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rok 2016-pracovní" sheetId="1" r:id="rId1"/>
    <sheet name="rok 2016" sheetId="2" r:id="rId2"/>
    <sheet name="rok 2016 ZŠ" sheetId="3" r:id="rId3"/>
    <sheet name="rok 2016 ŠD" sheetId="4" r:id="rId4"/>
    <sheet name="rok 2016 ŠJ" sheetId="5" r:id="rId5"/>
  </sheets>
  <definedNames>
    <definedName name="_xlnm.Print_Area" localSheetId="1">'rok 2016'!$A$1:$G$76</definedName>
    <definedName name="_xlnm.Print_Area" localSheetId="3">'rok 2016 ŠD'!$A$1:$G$76</definedName>
    <definedName name="_xlnm.Print_Area" localSheetId="4">'rok 2016 ŠJ'!$A$1:$G$76</definedName>
    <definedName name="_xlnm.Print_Area" localSheetId="2">'rok 2016 ZŠ'!$A$1:$G$76</definedName>
    <definedName name="_xlnm.Print_Area" localSheetId="0">'rok 2016-pracovní'!$A$1:$G$78</definedName>
  </definedNames>
  <calcPr fullCalcOnLoad="1"/>
</workbook>
</file>

<file path=xl/sharedStrings.xml><?xml version="1.0" encoding="utf-8"?>
<sst xmlns="http://schemas.openxmlformats.org/spreadsheetml/2006/main" count="478" uniqueCount="98">
  <si>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</si>
  <si>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</si>
  <si>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</si>
  <si>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</si>
  <si>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</si>
  <si>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</si>
  <si>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</si>
  <si>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</si>
  <si>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</si>
  <si>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</si>
  <si>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</si>
  <si>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</si>
  <si>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</si>
  <si>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</si>
  <si>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</si>
  <si>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</si>
  <si>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</si>
  <si>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</si>
  <si>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</si>
  <si>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</si>
  <si>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</si>
  <si>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</si>
  <si>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</si>
  <si>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</si>
  <si>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</si>
  <si>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</si>
  <si>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</si>
  <si>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</si>
  <si>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</si>
  <si>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</si>
  <si>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</si>
  <si>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</si>
  <si>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</si>
  <si>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</si>
  <si>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</si>
  <si>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</si>
  <si>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</si>
  <si>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</si>
  <si>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Ostatní finanční výnosy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</si>
  <si>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</si>
  <si>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</si>
  <si>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</si>
  <si>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</si>
  <si>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</si>
  <si>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</si>
  <si>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</si>
  <si>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</si>
  <si>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</si>
  <si>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</si>
  <si>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</si>
  <si>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</si>
  <si>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</si>
  <si>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</si>
  <si>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</si>
  <si>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</si>
  <si>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</si>
  <si>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</si>
  <si>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</si>
  <si>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</si>
  <si>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</si>
  <si>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</si>
  <si>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</si>
  <si>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</si>
  <si>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</si>
  <si>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</si>
  <si>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</si>
  <si>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</si>
  <si>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</si>
  <si>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</si>
  <si>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</si>
  <si>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 xml:space="preserve">56. 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</si>
  <si>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</si>
  <si>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</si>
  <si>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</si>
  <si>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</si>
  <si>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</si>
  <si>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</si>
  <si>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>pro r.2016-musí být? Pokud ano, ve výnosech obdoba?</t>
  </si>
  <si>
    <t>pro r.2016 již vymazán řádek DDHM</t>
  </si>
  <si>
    <t>v r.2016 dát u skutečnosti v 2014 napevno 0</t>
  </si>
  <si>
    <t xml:space="preserve">ROZPOČET NA ROK 2016   (v tis.Kč) </t>
  </si>
  <si>
    <t>návrh ke schválení        r. 2016</t>
  </si>
  <si>
    <t>požadavek   2016</t>
  </si>
  <si>
    <t>rozpočet    2015</t>
  </si>
  <si>
    <t>skutečnost 2014</t>
  </si>
  <si>
    <t>STANOVENÍ PŘÍSPĚVKU NA PROVOZ  V R. 2016</t>
  </si>
  <si>
    <t xml:space="preserve"> -nechávám, v r.2014 zde měly účtováno PO Muzeum,ZUŠ</t>
  </si>
  <si>
    <t xml:space="preserve">561-564 </t>
  </si>
  <si>
    <t>663-669</t>
  </si>
  <si>
    <t>Ostatní finanční výnosy, …</t>
  </si>
  <si>
    <t>PŘÍSPĚVEK NA PROVOZ (tř.5-tř.6)</t>
  </si>
  <si>
    <t>Základní škola Velké Meziříčí, Školní 2055, příspěvková organizace</t>
  </si>
  <si>
    <t>Vypracoval: Smejkalová Renata</t>
  </si>
  <si>
    <t>Za příspěvkovou organizaci: Mgr. Blažek Petr</t>
  </si>
  <si>
    <t>Základní škola Velké Meziříčí, Školní 2055, příspěvková organizace, ZŠ</t>
  </si>
  <si>
    <t>Základní škola Velké Meziříčí, Školní 2055, příspěvková organizace, ŠD</t>
  </si>
  <si>
    <t>Základní škola Velké Meziříčí, Školní 2055, příspěvková organizace, ŠJ</t>
  </si>
  <si>
    <t>Datum: 16.10.2015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</si>
</sst>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3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0" xfId="0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right"/>
    </xf>
    <xf numFmtId="0" fontId="2" fillId="33" borderId="39" xfId="0" applyFont="1" applyFill="1" applyBorder="1" applyAlignment="1">
      <alignment/>
    </xf>
    <xf numFmtId="3" fontId="2" fillId="33" borderId="4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0" fontId="2" fillId="33" borderId="30" xfId="0" applyFont="1" applyFill="1" applyBorder="1" applyAlignment="1">
      <alignment vertical="top"/>
    </xf>
    <xf numFmtId="0" fontId="3" fillId="33" borderId="2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8" xfId="0" applyNumberFormat="1" applyFont="1" applyFill="1" applyBorder="1" applyAlignment="1">
      <alignment/>
    </xf>
    <xf numFmtId="0" fontId="3" fillId="33" borderId="38" xfId="0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0" fontId="2" fillId="33" borderId="27" xfId="0" applyFont="1" applyFill="1" applyBorder="1" applyAlignment="1">
      <alignment vertical="center" wrapText="1"/>
    </xf>
    <xf numFmtId="3" fontId="3" fillId="33" borderId="44" xfId="0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4" fontId="2" fillId="33" borderId="27" xfId="0" applyNumberFormat="1" applyFont="1" applyFill="1" applyBorder="1" applyAlignment="1">
      <alignment wrapText="1"/>
    </xf>
    <xf numFmtId="4" fontId="2" fillId="33" borderId="27" xfId="0" applyNumberFormat="1" applyFont="1" applyFill="1" applyBorder="1" applyAlignment="1">
      <alignment horizontal="left" wrapText="1"/>
    </xf>
    <xf numFmtId="0" fontId="2" fillId="33" borderId="27" xfId="0" applyFont="1" applyFill="1" applyBorder="1" applyAlignment="1">
      <alignment wrapText="1"/>
    </xf>
    <xf numFmtId="3" fontId="2" fillId="33" borderId="45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3" fontId="2" fillId="33" borderId="47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2" fillId="33" borderId="3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1" fillId="33" borderId="25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23" borderId="45" xfId="0" applyFont="1" applyFill="1" applyBorder="1" applyAlignment="1">
      <alignment/>
    </xf>
    <xf numFmtId="0" fontId="1" fillId="23" borderId="49" xfId="0" applyFont="1" applyFill="1" applyBorder="1" applyAlignment="1">
      <alignment/>
    </xf>
    <xf numFmtId="0" fontId="1" fillId="23" borderId="48" xfId="0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0" fontId="3" fillId="33" borderId="30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24" xfId="0" applyFont="1" applyFill="1" applyBorder="1" applyAlignment="1">
      <alignment vertical="top"/>
    </xf>
    <xf numFmtId="0" fontId="3" fillId="33" borderId="30" xfId="0" applyFont="1" applyFill="1" applyBorder="1" applyAlignment="1">
      <alignment horizontal="right" vertical="top"/>
    </xf>
    <xf numFmtId="0" fontId="3" fillId="33" borderId="18" xfId="0" applyFont="1" applyFill="1" applyBorder="1" applyAlignment="1">
      <alignment horizontal="right" vertical="top"/>
    </xf>
    <xf numFmtId="0" fontId="3" fillId="33" borderId="2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100" zoomScalePageLayoutView="0" workbookViewId="0" topLeftCell="A52">
      <selection activeCell="C49" sqref="C49:F49"/>
    </sheetView>
  </sheetViews>
  <sheetFormatPr defaultColWidth="9.00390625" defaultRowHeight="12.75"/>
  <cols>
    <col min="1" max="1" width="9.875" style="36" customWidth="1"/>
    <col min="2" max="2" width="38.25390625" style="36" customWidth="1"/>
    <col min="3" max="5" width="15.75390625" style="65" customWidth="1"/>
    <col min="6" max="6" width="15.75390625" style="66" customWidth="1"/>
    <col min="7" max="7" width="17.25390625" style="36" customWidth="1"/>
    <col min="8" max="8" width="57.625" style="36" bestFit="1" customWidth="1"/>
    <col min="9" max="16384" width="9.125" style="36" customWidth="1"/>
  </cols>
  <sheetData>
    <row r="1" spans="1:7" ht="18" customHeight="1" thickBot="1">
      <c r="A1" s="97" t="s">
        <v>80</v>
      </c>
      <c r="B1" s="97"/>
      <c r="C1" s="97"/>
      <c r="D1" s="97"/>
      <c r="E1" s="97"/>
      <c r="F1" s="97"/>
      <c r="G1" s="97"/>
    </row>
    <row r="2" spans="1:7" ht="18" customHeight="1" thickBot="1">
      <c r="A2" s="92" t="s">
        <v>25</v>
      </c>
      <c r="B2" s="93"/>
      <c r="C2" s="94"/>
      <c r="D2" s="95"/>
      <c r="E2" s="95"/>
      <c r="F2" s="95"/>
      <c r="G2" s="96"/>
    </row>
    <row r="3" spans="1:7" s="37" customFormat="1" ht="57" thickBot="1">
      <c r="A3" s="72" t="s">
        <v>1</v>
      </c>
      <c r="B3" s="73" t="s">
        <v>0</v>
      </c>
      <c r="C3" s="74" t="s">
        <v>84</v>
      </c>
      <c r="D3" s="74" t="s">
        <v>83</v>
      </c>
      <c r="E3" s="74" t="s">
        <v>82</v>
      </c>
      <c r="F3" s="75" t="s">
        <v>81</v>
      </c>
      <c r="G3" s="76" t="s">
        <v>55</v>
      </c>
    </row>
    <row r="4" spans="1:7" s="37" customFormat="1" ht="18" customHeight="1" thickBot="1">
      <c r="A4" s="38">
        <v>501</v>
      </c>
      <c r="B4" s="45" t="s">
        <v>2</v>
      </c>
      <c r="C4" s="23">
        <f>SUM(C5:C7)</f>
        <v>0</v>
      </c>
      <c r="D4" s="23">
        <f>SUM(D5:D7)</f>
        <v>0</v>
      </c>
      <c r="E4" s="23">
        <f>SUM(E5:E7)</f>
        <v>0</v>
      </c>
      <c r="F4" s="23">
        <f>SUM(F5:F7)</f>
        <v>0</v>
      </c>
      <c r="G4" s="24"/>
    </row>
    <row r="5" spans="1:7" ht="18" customHeight="1">
      <c r="A5" s="99" t="s">
        <v>39</v>
      </c>
      <c r="B5" s="39" t="s">
        <v>40</v>
      </c>
      <c r="C5" s="3"/>
      <c r="D5" s="4"/>
      <c r="E5" s="4"/>
      <c r="F5" s="5"/>
      <c r="G5" s="6"/>
    </row>
    <row r="6" spans="1:8" ht="18" customHeight="1">
      <c r="A6" s="100"/>
      <c r="B6" s="41" t="s">
        <v>41</v>
      </c>
      <c r="C6" s="7" t="s">
        <v>56</v>
      </c>
      <c r="D6" s="8"/>
      <c r="E6" s="8"/>
      <c r="F6" s="9"/>
      <c r="G6" s="10"/>
      <c r="H6" s="88" t="s">
        <v>78</v>
      </c>
    </row>
    <row r="7" spans="1:7" ht="18" customHeight="1" thickBot="1">
      <c r="A7" s="101"/>
      <c r="B7" s="42" t="s">
        <v>42</v>
      </c>
      <c r="C7" s="11"/>
      <c r="D7" s="12"/>
      <c r="E7" s="12"/>
      <c r="F7" s="13"/>
      <c r="G7" s="14"/>
    </row>
    <row r="8" spans="1:7" s="37" customFormat="1" ht="18" customHeight="1" thickBot="1">
      <c r="A8" s="38">
        <v>502</v>
      </c>
      <c r="B8" s="38" t="s">
        <v>3</v>
      </c>
      <c r="C8" s="25">
        <f>SUM(C9:C12)</f>
        <v>0</v>
      </c>
      <c r="D8" s="25">
        <f>SUM(D9:D12)</f>
        <v>0</v>
      </c>
      <c r="E8" s="25">
        <f>SUM(E9:E12)</f>
        <v>0</v>
      </c>
      <c r="F8" s="25">
        <f>SUM(F9:F12)</f>
        <v>0</v>
      </c>
      <c r="G8" s="28"/>
    </row>
    <row r="9" spans="1:7" ht="18" customHeight="1">
      <c r="A9" s="102" t="s">
        <v>39</v>
      </c>
      <c r="B9" s="43" t="s">
        <v>43</v>
      </c>
      <c r="C9" s="15"/>
      <c r="D9" s="16"/>
      <c r="E9" s="16"/>
      <c r="F9" s="17"/>
      <c r="G9" s="6"/>
    </row>
    <row r="10" spans="1:7" ht="18" customHeight="1">
      <c r="A10" s="103"/>
      <c r="B10" s="41" t="s">
        <v>44</v>
      </c>
      <c r="C10" s="3"/>
      <c r="D10" s="4"/>
      <c r="E10" s="4"/>
      <c r="F10" s="5"/>
      <c r="G10" s="18"/>
    </row>
    <row r="11" spans="1:7" ht="18" customHeight="1">
      <c r="A11" s="103"/>
      <c r="B11" s="41" t="s">
        <v>45</v>
      </c>
      <c r="C11" s="7"/>
      <c r="D11" s="8"/>
      <c r="E11" s="8"/>
      <c r="F11" s="9"/>
      <c r="G11" s="10"/>
    </row>
    <row r="12" spans="1:7" ht="18" customHeight="1" thickBot="1">
      <c r="A12" s="104"/>
      <c r="B12" s="42" t="s">
        <v>46</v>
      </c>
      <c r="C12" s="19"/>
      <c r="D12" s="20"/>
      <c r="E12" s="20"/>
      <c r="F12" s="21"/>
      <c r="G12" s="22"/>
    </row>
    <row r="13" spans="1:7" s="1" customFormat="1" ht="18" customHeight="1" thickBot="1">
      <c r="A13" s="38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8" s="1" customFormat="1" ht="18" customHeight="1" thickBot="1">
      <c r="A14" s="81" t="s">
        <v>64</v>
      </c>
      <c r="B14" s="45" t="s">
        <v>65</v>
      </c>
      <c r="C14" s="23">
        <v>0</v>
      </c>
      <c r="D14" s="13">
        <v>0</v>
      </c>
      <c r="E14" s="13">
        <v>0</v>
      </c>
      <c r="F14" s="13">
        <v>0</v>
      </c>
      <c r="G14" s="24"/>
      <c r="H14" s="87" t="s">
        <v>77</v>
      </c>
    </row>
    <row r="15" spans="1:8" s="46" customFormat="1" ht="18" customHeight="1" thickBot="1">
      <c r="A15" s="38">
        <v>511</v>
      </c>
      <c r="B15" s="38" t="s">
        <v>5</v>
      </c>
      <c r="C15" s="25">
        <v>0</v>
      </c>
      <c r="D15" s="26">
        <v>0</v>
      </c>
      <c r="E15" s="26">
        <v>0</v>
      </c>
      <c r="F15" s="26">
        <v>0</v>
      </c>
      <c r="G15" s="27"/>
      <c r="H15" s="89" t="s">
        <v>86</v>
      </c>
    </row>
    <row r="16" spans="1:7" s="37" customFormat="1" ht="18" customHeight="1" thickBot="1">
      <c r="A16" s="45">
        <v>512</v>
      </c>
      <c r="B16" s="38" t="s">
        <v>6</v>
      </c>
      <c r="C16" s="23">
        <v>0</v>
      </c>
      <c r="D16" s="13">
        <v>0</v>
      </c>
      <c r="E16" s="13">
        <v>0</v>
      </c>
      <c r="F16" s="13">
        <v>0</v>
      </c>
      <c r="G16" s="28"/>
    </row>
    <row r="17" spans="1:7" ht="18" customHeight="1" thickBot="1">
      <c r="A17" s="38">
        <v>513</v>
      </c>
      <c r="B17" s="38" t="s">
        <v>7</v>
      </c>
      <c r="C17" s="25">
        <v>0</v>
      </c>
      <c r="D17" s="26">
        <v>0</v>
      </c>
      <c r="E17" s="26">
        <v>0</v>
      </c>
      <c r="F17" s="26">
        <v>0</v>
      </c>
      <c r="G17" s="27"/>
    </row>
    <row r="18" spans="1:7" ht="18" customHeight="1" thickBot="1">
      <c r="A18" s="38">
        <v>516</v>
      </c>
      <c r="B18" s="38" t="s">
        <v>66</v>
      </c>
      <c r="C18" s="25">
        <v>0</v>
      </c>
      <c r="D18" s="26">
        <v>0</v>
      </c>
      <c r="E18" s="26">
        <v>0</v>
      </c>
      <c r="F18" s="83">
        <v>0</v>
      </c>
      <c r="G18" s="27"/>
    </row>
    <row r="19" spans="1:7" s="37" customFormat="1" ht="18" customHeight="1" thickBot="1">
      <c r="A19" s="38">
        <v>518</v>
      </c>
      <c r="B19" s="38" t="s">
        <v>8</v>
      </c>
      <c r="C19" s="25">
        <f>SUM(C20:C22)</f>
        <v>0</v>
      </c>
      <c r="D19" s="25">
        <f>SUM(D20:D22)</f>
        <v>0</v>
      </c>
      <c r="E19" s="25">
        <f>SUM(E20:E22)</f>
        <v>0</v>
      </c>
      <c r="F19" s="25">
        <f>SUM(F20:F22)</f>
        <v>0</v>
      </c>
      <c r="G19" s="28"/>
    </row>
    <row r="20" spans="1:7" s="37" customFormat="1" ht="18" customHeight="1">
      <c r="A20" s="47" t="s">
        <v>39</v>
      </c>
      <c r="B20" s="43" t="s">
        <v>47</v>
      </c>
      <c r="C20" s="29"/>
      <c r="D20" s="30"/>
      <c r="E20" s="30"/>
      <c r="F20" s="17"/>
      <c r="G20" s="31"/>
    </row>
    <row r="21" spans="1:7" s="37" customFormat="1" ht="18" customHeight="1">
      <c r="A21" s="44"/>
      <c r="B21" s="41" t="s">
        <v>48</v>
      </c>
      <c r="C21" s="32"/>
      <c r="D21" s="33"/>
      <c r="E21" s="33"/>
      <c r="F21" s="9"/>
      <c r="G21" s="34"/>
    </row>
    <row r="22" spans="1:7" s="37" customFormat="1" ht="18" customHeight="1" thickBot="1">
      <c r="A22" s="44"/>
      <c r="B22" s="41" t="s">
        <v>42</v>
      </c>
      <c r="C22" s="32"/>
      <c r="D22" s="33"/>
      <c r="E22" s="33"/>
      <c r="F22" s="9"/>
      <c r="G22" s="35"/>
    </row>
    <row r="23" spans="1:7" s="37" customFormat="1" ht="18" customHeight="1" thickBot="1">
      <c r="A23" s="48">
        <v>521</v>
      </c>
      <c r="B23" s="38" t="s">
        <v>9</v>
      </c>
      <c r="C23" s="25">
        <f>SUM(C24:C27)</f>
        <v>0</v>
      </c>
      <c r="D23" s="25">
        <f>SUM(D24:D27)</f>
        <v>0</v>
      </c>
      <c r="E23" s="25">
        <f>SUM(E24:E27)</f>
        <v>0</v>
      </c>
      <c r="F23" s="25">
        <f>SUM(F24:F27)</f>
        <v>0</v>
      </c>
      <c r="G23" s="28"/>
    </row>
    <row r="24" spans="1:7" ht="18" customHeight="1">
      <c r="A24" s="47" t="s">
        <v>39</v>
      </c>
      <c r="B24" s="49" t="s">
        <v>49</v>
      </c>
      <c r="C24" s="3"/>
      <c r="D24" s="4"/>
      <c r="E24" s="4"/>
      <c r="F24" s="5"/>
      <c r="G24" s="6"/>
    </row>
    <row r="25" spans="1:7" ht="18" customHeight="1">
      <c r="A25" s="50"/>
      <c r="B25" s="41" t="s">
        <v>50</v>
      </c>
      <c r="C25" s="7"/>
      <c r="D25" s="8"/>
      <c r="E25" s="8"/>
      <c r="F25" s="9"/>
      <c r="G25" s="10"/>
    </row>
    <row r="26" spans="1:7" ht="18" customHeight="1">
      <c r="A26" s="50"/>
      <c r="B26" s="50" t="s">
        <v>51</v>
      </c>
      <c r="C26" s="51"/>
      <c r="D26" s="52"/>
      <c r="E26" s="52"/>
      <c r="F26" s="53"/>
      <c r="G26" s="14"/>
    </row>
    <row r="27" spans="1:7" ht="18" customHeight="1" thickBot="1">
      <c r="A27" s="42"/>
      <c r="B27" s="40" t="s">
        <v>52</v>
      </c>
      <c r="C27" s="54"/>
      <c r="D27" s="20"/>
      <c r="E27" s="55"/>
      <c r="F27" s="21"/>
      <c r="G27" s="56"/>
    </row>
    <row r="28" spans="1:7" s="37" customFormat="1" ht="18" customHeight="1" thickBot="1">
      <c r="A28" s="38">
        <v>524</v>
      </c>
      <c r="B28" s="38" t="s">
        <v>10</v>
      </c>
      <c r="C28" s="25">
        <v>0</v>
      </c>
      <c r="D28" s="26">
        <v>0</v>
      </c>
      <c r="E28" s="26">
        <v>0</v>
      </c>
      <c r="F28" s="26">
        <v>0</v>
      </c>
      <c r="G28" s="28"/>
    </row>
    <row r="29" spans="1:7" s="37" customFormat="1" ht="18" customHeight="1" thickBot="1">
      <c r="A29" s="38">
        <v>525</v>
      </c>
      <c r="B29" s="38" t="s">
        <v>11</v>
      </c>
      <c r="C29" s="25">
        <v>0</v>
      </c>
      <c r="D29" s="26">
        <v>0</v>
      </c>
      <c r="E29" s="26">
        <v>0</v>
      </c>
      <c r="F29" s="26">
        <v>0</v>
      </c>
      <c r="G29" s="28"/>
    </row>
    <row r="30" spans="1:7" s="37" customFormat="1" ht="18" customHeight="1" thickBot="1">
      <c r="A30" s="38">
        <v>527</v>
      </c>
      <c r="B30" s="38" t="s">
        <v>12</v>
      </c>
      <c r="C30" s="25">
        <v>0</v>
      </c>
      <c r="D30" s="26">
        <v>0</v>
      </c>
      <c r="E30" s="26">
        <v>0</v>
      </c>
      <c r="F30" s="26">
        <v>0</v>
      </c>
      <c r="G30" s="28"/>
    </row>
    <row r="31" spans="1:7" s="37" customFormat="1" ht="18" customHeight="1" thickBot="1">
      <c r="A31" s="38">
        <v>528</v>
      </c>
      <c r="B31" s="38" t="s">
        <v>26</v>
      </c>
      <c r="C31" s="25">
        <v>0</v>
      </c>
      <c r="D31" s="26">
        <v>0</v>
      </c>
      <c r="E31" s="26">
        <v>0</v>
      </c>
      <c r="F31" s="26">
        <v>0</v>
      </c>
      <c r="G31" s="28"/>
    </row>
    <row r="32" spans="1:7" s="37" customFormat="1" ht="18" customHeight="1" thickBot="1">
      <c r="A32" s="38">
        <v>531</v>
      </c>
      <c r="B32" s="38" t="s">
        <v>34</v>
      </c>
      <c r="C32" s="25">
        <v>0</v>
      </c>
      <c r="D32" s="26">
        <v>0</v>
      </c>
      <c r="E32" s="26">
        <v>0</v>
      </c>
      <c r="F32" s="26">
        <v>0</v>
      </c>
      <c r="G32" s="28"/>
    </row>
    <row r="33" spans="1:7" s="37" customFormat="1" ht="18" customHeight="1" thickBot="1">
      <c r="A33" s="38">
        <v>538</v>
      </c>
      <c r="B33" s="38" t="s">
        <v>35</v>
      </c>
      <c r="C33" s="25">
        <v>0</v>
      </c>
      <c r="D33" s="26">
        <v>0</v>
      </c>
      <c r="E33" s="26">
        <v>0</v>
      </c>
      <c r="F33" s="26">
        <v>0</v>
      </c>
      <c r="G33" s="28"/>
    </row>
    <row r="34" spans="1:7" s="37" customFormat="1" ht="18" customHeight="1" thickBot="1">
      <c r="A34" s="57" t="s">
        <v>71</v>
      </c>
      <c r="B34" s="38" t="s">
        <v>31</v>
      </c>
      <c r="C34" s="25">
        <v>0</v>
      </c>
      <c r="D34" s="53">
        <v>0</v>
      </c>
      <c r="E34" s="53">
        <v>0</v>
      </c>
      <c r="F34" s="53">
        <v>0</v>
      </c>
      <c r="G34" s="28"/>
    </row>
    <row r="35" spans="1:7" s="37" customFormat="1" ht="18" customHeight="1" thickBot="1">
      <c r="A35" s="38">
        <v>543</v>
      </c>
      <c r="B35" s="38" t="s">
        <v>36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s="37" customFormat="1" ht="18" customHeight="1" thickBot="1">
      <c r="A36" s="57">
        <v>548</v>
      </c>
      <c r="B36" s="38" t="s">
        <v>67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s="37" customFormat="1" ht="18" customHeight="1" thickBot="1">
      <c r="A37" s="38">
        <v>551</v>
      </c>
      <c r="B37" s="38" t="s">
        <v>37</v>
      </c>
      <c r="C37" s="25">
        <v>0</v>
      </c>
      <c r="D37" s="26">
        <v>0</v>
      </c>
      <c r="E37" s="26">
        <v>0</v>
      </c>
      <c r="F37" s="26">
        <v>0</v>
      </c>
      <c r="G37" s="28"/>
    </row>
    <row r="38" spans="1:7" s="37" customFormat="1" ht="18" customHeight="1" thickBot="1">
      <c r="A38" s="57" t="s">
        <v>72</v>
      </c>
      <c r="B38" s="38" t="s">
        <v>62</v>
      </c>
      <c r="C38" s="25">
        <v>0</v>
      </c>
      <c r="D38" s="26">
        <v>0</v>
      </c>
      <c r="E38" s="26">
        <v>0</v>
      </c>
      <c r="F38" s="26">
        <v>0</v>
      </c>
      <c r="G38" s="28"/>
    </row>
    <row r="39" spans="1:7" s="37" customFormat="1" ht="18" customHeight="1" thickBot="1">
      <c r="A39" s="57">
        <v>556</v>
      </c>
      <c r="B39" s="38" t="s">
        <v>68</v>
      </c>
      <c r="C39" s="25">
        <v>0</v>
      </c>
      <c r="D39" s="26">
        <v>0</v>
      </c>
      <c r="E39" s="26">
        <v>0</v>
      </c>
      <c r="F39" s="26">
        <v>0</v>
      </c>
      <c r="G39" s="28"/>
    </row>
    <row r="40" spans="1:7" s="37" customFormat="1" ht="18" customHeight="1" thickBot="1">
      <c r="A40" s="57">
        <v>557</v>
      </c>
      <c r="B40" s="38" t="s">
        <v>63</v>
      </c>
      <c r="C40" s="25">
        <v>0</v>
      </c>
      <c r="D40" s="26">
        <v>0</v>
      </c>
      <c r="E40" s="26">
        <v>0</v>
      </c>
      <c r="F40" s="26">
        <v>0</v>
      </c>
      <c r="G40" s="28"/>
    </row>
    <row r="41" spans="1:7" s="37" customFormat="1" ht="18" customHeight="1" thickBot="1">
      <c r="A41" s="57">
        <v>558</v>
      </c>
      <c r="B41" s="38" t="s">
        <v>57</v>
      </c>
      <c r="C41" s="25">
        <v>0</v>
      </c>
      <c r="D41" s="26">
        <v>0</v>
      </c>
      <c r="E41" s="26">
        <v>0</v>
      </c>
      <c r="F41" s="26">
        <v>0</v>
      </c>
      <c r="G41" s="28"/>
    </row>
    <row r="42" spans="1:7" s="37" customFormat="1" ht="18" customHeight="1" thickBot="1">
      <c r="A42" s="57">
        <v>549</v>
      </c>
      <c r="B42" s="38" t="s">
        <v>69</v>
      </c>
      <c r="C42" s="25">
        <v>0</v>
      </c>
      <c r="D42" s="26">
        <v>0</v>
      </c>
      <c r="E42" s="26">
        <v>0</v>
      </c>
      <c r="F42" s="26">
        <v>0</v>
      </c>
      <c r="G42" s="28"/>
    </row>
    <row r="43" spans="1:7" s="37" customFormat="1" ht="18" customHeight="1" thickBot="1">
      <c r="A43" s="57" t="s">
        <v>70</v>
      </c>
      <c r="B43" s="38" t="s">
        <v>75</v>
      </c>
      <c r="C43" s="25">
        <v>0</v>
      </c>
      <c r="D43" s="26">
        <v>0</v>
      </c>
      <c r="E43" s="26">
        <v>0</v>
      </c>
      <c r="F43" s="26">
        <v>0</v>
      </c>
      <c r="G43" s="28"/>
    </row>
    <row r="44" spans="1:7" s="37" customFormat="1" ht="18" customHeight="1" thickBot="1">
      <c r="A44" s="45">
        <v>569</v>
      </c>
      <c r="B44" s="45" t="s">
        <v>53</v>
      </c>
      <c r="C44" s="23">
        <v>0</v>
      </c>
      <c r="D44" s="13">
        <v>0</v>
      </c>
      <c r="E44" s="13">
        <v>0</v>
      </c>
      <c r="F44" s="13">
        <v>0</v>
      </c>
      <c r="G44" s="24"/>
    </row>
    <row r="45" spans="1:7" s="37" customFormat="1" ht="18" customHeight="1" thickBot="1">
      <c r="A45" s="58"/>
      <c r="B45" s="58" t="s">
        <v>58</v>
      </c>
      <c r="C45" s="59">
        <v>0</v>
      </c>
      <c r="D45" s="60">
        <v>0</v>
      </c>
      <c r="E45" s="60">
        <v>0</v>
      </c>
      <c r="F45" s="60">
        <v>0</v>
      </c>
      <c r="G45" s="80"/>
    </row>
    <row r="46" spans="1:7" s="37" customFormat="1" ht="18" customHeight="1" thickBot="1" thickTop="1">
      <c r="A46" s="82" t="s">
        <v>14</v>
      </c>
      <c r="B46" s="45" t="s">
        <v>15</v>
      </c>
      <c r="C46" s="23">
        <f>SUM(C4,C8,C13:C19,C23,C28:C45)</f>
        <v>0</v>
      </c>
      <c r="D46" s="23">
        <f>SUM(D4,D8,D13:D19,D23,D28:D45)</f>
        <v>0</v>
      </c>
      <c r="E46" s="23">
        <f>SUM(E4,E8,E13:E19,E23,E28:E45)</f>
        <v>0</v>
      </c>
      <c r="F46" s="23">
        <f>SUM(F4,F8,F13:F19,F23,F28:F45)</f>
        <v>0</v>
      </c>
      <c r="G46" s="24"/>
    </row>
    <row r="47" spans="1:7" s="37" customFormat="1" ht="18" customHeight="1">
      <c r="A47" s="1"/>
      <c r="B47" s="1"/>
      <c r="C47" s="2"/>
      <c r="D47" s="2"/>
      <c r="E47" s="2"/>
      <c r="F47" s="2"/>
      <c r="G47" s="1"/>
    </row>
    <row r="48" spans="1:7" s="37" customFormat="1" ht="18" customHeight="1" thickBot="1">
      <c r="A48" s="1"/>
      <c r="B48" s="1"/>
      <c r="C48" s="2"/>
      <c r="D48" s="2"/>
      <c r="E48" s="2"/>
      <c r="F48" s="2"/>
      <c r="G48" s="1"/>
    </row>
    <row r="49" spans="1:7" ht="57" thickBot="1">
      <c r="A49" s="73"/>
      <c r="B49" s="73" t="s">
        <v>0</v>
      </c>
      <c r="C49" s="74" t="s">
        <v>84</v>
      </c>
      <c r="D49" s="74" t="s">
        <v>83</v>
      </c>
      <c r="E49" s="74" t="s">
        <v>82</v>
      </c>
      <c r="F49" s="75" t="s">
        <v>81</v>
      </c>
      <c r="G49" s="76" t="s">
        <v>55</v>
      </c>
    </row>
    <row r="50" spans="1:7" s="37" customFormat="1" ht="18" customHeight="1" thickBot="1">
      <c r="A50" s="61">
        <v>602</v>
      </c>
      <c r="B50" s="38" t="s">
        <v>27</v>
      </c>
      <c r="C50" s="25">
        <v>0</v>
      </c>
      <c r="D50" s="26">
        <v>0</v>
      </c>
      <c r="E50" s="26">
        <v>0</v>
      </c>
      <c r="F50" s="26">
        <v>0</v>
      </c>
      <c r="G50" s="38"/>
    </row>
    <row r="51" spans="1:7" s="37" customFormat="1" ht="18" customHeight="1" thickBot="1">
      <c r="A51" s="38">
        <v>603</v>
      </c>
      <c r="B51" s="38" t="s">
        <v>28</v>
      </c>
      <c r="C51" s="25">
        <v>0</v>
      </c>
      <c r="D51" s="26">
        <v>0</v>
      </c>
      <c r="E51" s="26">
        <v>0</v>
      </c>
      <c r="F51" s="26">
        <v>0</v>
      </c>
      <c r="G51" s="38"/>
    </row>
    <row r="52" spans="1:7" s="37" customFormat="1" ht="18" customHeight="1" thickBot="1">
      <c r="A52" s="38">
        <v>604</v>
      </c>
      <c r="B52" s="38" t="s">
        <v>29</v>
      </c>
      <c r="C52" s="25">
        <v>0</v>
      </c>
      <c r="D52" s="26">
        <v>0</v>
      </c>
      <c r="E52" s="26">
        <v>0</v>
      </c>
      <c r="F52" s="26">
        <v>0</v>
      </c>
      <c r="G52" s="38"/>
    </row>
    <row r="53" spans="1:7" s="37" customFormat="1" ht="18" customHeight="1" thickBot="1">
      <c r="A53" s="57">
        <v>609</v>
      </c>
      <c r="B53" s="38" t="s">
        <v>30</v>
      </c>
      <c r="C53" s="25">
        <v>0</v>
      </c>
      <c r="D53" s="26">
        <v>0</v>
      </c>
      <c r="E53" s="26">
        <v>0</v>
      </c>
      <c r="F53" s="26">
        <v>0</v>
      </c>
      <c r="G53" s="38"/>
    </row>
    <row r="54" spans="1:7" s="37" customFormat="1" ht="18" customHeight="1" thickBot="1">
      <c r="A54" s="57">
        <v>641</v>
      </c>
      <c r="B54" s="38" t="s">
        <v>59</v>
      </c>
      <c r="C54" s="25">
        <v>0</v>
      </c>
      <c r="D54" s="26">
        <v>0</v>
      </c>
      <c r="E54" s="26">
        <v>0</v>
      </c>
      <c r="F54" s="26">
        <v>0</v>
      </c>
      <c r="G54" s="38"/>
    </row>
    <row r="55" spans="1:7" ht="18" customHeight="1" thickBot="1">
      <c r="A55" s="38">
        <v>642</v>
      </c>
      <c r="B55" s="38" t="s">
        <v>31</v>
      </c>
      <c r="C55" s="25">
        <v>0</v>
      </c>
      <c r="D55" s="26">
        <v>0</v>
      </c>
      <c r="E55" s="26">
        <v>0</v>
      </c>
      <c r="F55" s="26">
        <v>0</v>
      </c>
      <c r="G55" s="62"/>
    </row>
    <row r="56" spans="1:7" ht="18" customHeight="1" thickBot="1">
      <c r="A56" s="81" t="s">
        <v>73</v>
      </c>
      <c r="B56" s="44" t="s">
        <v>74</v>
      </c>
      <c r="C56" s="23">
        <v>0</v>
      </c>
      <c r="D56" s="13">
        <v>0</v>
      </c>
      <c r="E56" s="13">
        <v>0</v>
      </c>
      <c r="F56" s="13">
        <v>0</v>
      </c>
      <c r="G56" s="50"/>
    </row>
    <row r="57" spans="1:7" s="37" customFormat="1" ht="18" customHeight="1" thickBot="1">
      <c r="A57" s="38">
        <v>648</v>
      </c>
      <c r="B57" s="38" t="s">
        <v>32</v>
      </c>
      <c r="C57" s="25">
        <v>0</v>
      </c>
      <c r="D57" s="26">
        <v>0</v>
      </c>
      <c r="E57" s="26">
        <v>0</v>
      </c>
      <c r="F57" s="26">
        <v>0</v>
      </c>
      <c r="G57" s="38"/>
    </row>
    <row r="58" spans="1:7" s="37" customFormat="1" ht="18" customHeight="1" thickBot="1">
      <c r="A58" s="38">
        <v>649</v>
      </c>
      <c r="B58" s="38" t="s">
        <v>33</v>
      </c>
      <c r="C58" s="25">
        <v>0</v>
      </c>
      <c r="D58" s="26">
        <v>0</v>
      </c>
      <c r="E58" s="26">
        <v>0</v>
      </c>
      <c r="F58" s="26">
        <v>0</v>
      </c>
      <c r="G58" s="38"/>
    </row>
    <row r="59" spans="1:7" ht="18" customHeight="1" thickBot="1">
      <c r="A59" s="38">
        <v>662</v>
      </c>
      <c r="B59" s="38" t="s">
        <v>13</v>
      </c>
      <c r="C59" s="25">
        <v>0</v>
      </c>
      <c r="D59" s="26">
        <v>0</v>
      </c>
      <c r="E59" s="26">
        <v>0</v>
      </c>
      <c r="F59" s="26">
        <v>0</v>
      </c>
      <c r="G59" s="62"/>
    </row>
    <row r="60" spans="1:7" ht="18" customHeight="1" thickBot="1">
      <c r="A60" s="48">
        <v>669</v>
      </c>
      <c r="B60" s="48" t="s">
        <v>38</v>
      </c>
      <c r="C60" s="77">
        <v>0</v>
      </c>
      <c r="D60" s="78">
        <v>0</v>
      </c>
      <c r="E60" s="78">
        <v>0</v>
      </c>
      <c r="F60" s="78">
        <v>0</v>
      </c>
      <c r="G60" s="79"/>
    </row>
    <row r="61" spans="1:8" ht="18" customHeight="1" thickBot="1">
      <c r="A61" s="57" t="s">
        <v>60</v>
      </c>
      <c r="B61" s="38" t="s">
        <v>61</v>
      </c>
      <c r="C61" s="25">
        <v>0</v>
      </c>
      <c r="D61" s="26">
        <v>0</v>
      </c>
      <c r="E61" s="26">
        <v>0</v>
      </c>
      <c r="F61" s="26">
        <v>0</v>
      </c>
      <c r="G61" s="62"/>
      <c r="H61" s="36" t="s">
        <v>79</v>
      </c>
    </row>
    <row r="62" spans="1:7" ht="18" customHeight="1" thickBot="1">
      <c r="A62" s="58"/>
      <c r="B62" s="58"/>
      <c r="C62" s="59"/>
      <c r="D62" s="60"/>
      <c r="E62" s="60"/>
      <c r="F62" s="60"/>
      <c r="G62" s="63"/>
    </row>
    <row r="63" spans="1:7" s="37" customFormat="1" ht="18" customHeight="1" thickBot="1" thickTop="1">
      <c r="A63" s="45" t="s">
        <v>21</v>
      </c>
      <c r="B63" s="45" t="s">
        <v>16</v>
      </c>
      <c r="C63" s="64">
        <f>SUM(C50:C62)</f>
        <v>0</v>
      </c>
      <c r="D63" s="64">
        <f>SUM(D50:D62)</f>
        <v>0</v>
      </c>
      <c r="E63" s="64">
        <f>SUM(E50:E62)</f>
        <v>0</v>
      </c>
      <c r="F63" s="64">
        <f>SUM(F50:F62)</f>
        <v>0</v>
      </c>
      <c r="G63" s="45"/>
    </row>
    <row r="64" spans="1:7" s="37" customFormat="1" ht="18" customHeight="1">
      <c r="A64" s="1"/>
      <c r="B64" s="1"/>
      <c r="C64" s="2"/>
      <c r="D64" s="2"/>
      <c r="E64" s="2"/>
      <c r="F64" s="2"/>
      <c r="G64" s="1"/>
    </row>
    <row r="65" ht="18" customHeight="1"/>
    <row r="66" spans="1:7" s="37" customFormat="1" ht="18" customHeight="1" thickBot="1">
      <c r="A66" s="98" t="s">
        <v>85</v>
      </c>
      <c r="B66" s="98"/>
      <c r="C66" s="98"/>
      <c r="D66" s="98"/>
      <c r="E66" s="98"/>
      <c r="F66" s="98"/>
      <c r="G66" s="98"/>
    </row>
    <row r="67" spans="1:7" ht="18" customHeight="1">
      <c r="A67" s="43" t="s">
        <v>17</v>
      </c>
      <c r="B67" s="43" t="s">
        <v>18</v>
      </c>
      <c r="C67" s="67">
        <f>SUM(C63)</f>
        <v>0</v>
      </c>
      <c r="D67" s="67">
        <f>SUM(D63)</f>
        <v>0</v>
      </c>
      <c r="E67" s="67">
        <f>SUM(E63)</f>
        <v>0</v>
      </c>
      <c r="F67" s="67">
        <f>SUM(F63)</f>
        <v>0</v>
      </c>
      <c r="G67" s="43"/>
    </row>
    <row r="68" spans="1:7" ht="18" customHeight="1" thickBot="1">
      <c r="A68" s="68" t="s">
        <v>19</v>
      </c>
      <c r="B68" s="68" t="s">
        <v>20</v>
      </c>
      <c r="C68" s="69">
        <f>SUM(C46)</f>
        <v>0</v>
      </c>
      <c r="D68" s="69">
        <f>SUM(D46)</f>
        <v>0</v>
      </c>
      <c r="E68" s="69">
        <f>SUM(E46)</f>
        <v>0</v>
      </c>
      <c r="F68" s="69">
        <f>SUM(F46)</f>
        <v>0</v>
      </c>
      <c r="G68" s="42"/>
    </row>
    <row r="69" spans="1:7" s="37" customFormat="1" ht="18" customHeight="1" thickBot="1">
      <c r="A69" s="38"/>
      <c r="B69" s="70" t="s">
        <v>54</v>
      </c>
      <c r="C69" s="71">
        <f>SUM(C68-C67)</f>
        <v>0</v>
      </c>
      <c r="D69" s="71">
        <f>SUM(D68-D67)</f>
        <v>0</v>
      </c>
      <c r="E69" s="71">
        <f>SUM(E68-E67)</f>
        <v>0</v>
      </c>
      <c r="F69" s="71">
        <f>SUM(F68-F67)</f>
        <v>0</v>
      </c>
      <c r="G69" s="38"/>
    </row>
    <row r="70" spans="1:7" s="37" customFormat="1" ht="18" customHeight="1">
      <c r="A70" s="1"/>
      <c r="B70" s="84"/>
      <c r="C70" s="85"/>
      <c r="D70" s="85"/>
      <c r="E70" s="85"/>
      <c r="F70" s="85"/>
      <c r="G70" s="1"/>
    </row>
    <row r="71" spans="1:7" s="37" customFormat="1" ht="18" customHeight="1">
      <c r="A71" s="1"/>
      <c r="B71" s="84"/>
      <c r="C71" s="85"/>
      <c r="D71" s="85"/>
      <c r="E71" s="85"/>
      <c r="F71" s="85"/>
      <c r="G71" s="1"/>
    </row>
    <row r="72" spans="1:7" s="37" customFormat="1" ht="18" customHeight="1">
      <c r="A72" s="105" t="s">
        <v>76</v>
      </c>
      <c r="B72" s="105"/>
      <c r="C72" s="105"/>
      <c r="D72" s="105"/>
      <c r="E72" s="105"/>
      <c r="F72" s="105"/>
      <c r="G72" s="106"/>
    </row>
    <row r="73" spans="2:6" s="1" customFormat="1" ht="18" customHeight="1">
      <c r="B73" s="84"/>
      <c r="C73" s="86"/>
      <c r="D73" s="85"/>
      <c r="E73" s="85"/>
      <c r="F73" s="85"/>
    </row>
    <row r="74" spans="1:7" s="37" customFormat="1" ht="18" customHeight="1">
      <c r="A74" s="1"/>
      <c r="B74" s="84"/>
      <c r="C74" s="85"/>
      <c r="D74" s="85"/>
      <c r="E74" s="85"/>
      <c r="F74" s="85"/>
      <c r="G74" s="1"/>
    </row>
    <row r="75" spans="1:7" s="37" customFormat="1" ht="18" customHeight="1">
      <c r="A75" s="1"/>
      <c r="B75" s="84"/>
      <c r="C75" s="85"/>
      <c r="D75" s="85"/>
      <c r="E75" s="85"/>
      <c r="F75" s="85"/>
      <c r="G75" s="1"/>
    </row>
    <row r="76" spans="1:2" ht="18" customHeight="1">
      <c r="A76" s="91" t="s">
        <v>22</v>
      </c>
      <c r="B76" s="91"/>
    </row>
    <row r="77" spans="1:2" ht="18" customHeight="1">
      <c r="A77" s="91" t="s">
        <v>23</v>
      </c>
      <c r="B77" s="91"/>
    </row>
    <row r="78" spans="1:2" ht="18" customHeight="1">
      <c r="A78" s="91" t="s">
        <v>24</v>
      </c>
      <c r="B78" s="91"/>
    </row>
    <row r="79" ht="18" customHeight="1"/>
    <row r="80" ht="18" customHeight="1"/>
    <row r="81" ht="18" customHeight="1"/>
    <row r="82" ht="18" customHeight="1"/>
  </sheetData>
  <sheetProtection/>
  <protectedRanges>
    <protectedRange sqref="C2" name="Oblast10"/>
    <protectedRange sqref="C76:G78" name="Oblast9"/>
    <protectedRange sqref="C50:G62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5" name="Oblast7"/>
  </protectedRanges>
  <mergeCells count="10">
    <mergeCell ref="A77:B77"/>
    <mergeCell ref="A78:B78"/>
    <mergeCell ref="A2:B2"/>
    <mergeCell ref="C2:G2"/>
    <mergeCell ref="A1:G1"/>
    <mergeCell ref="A66:G66"/>
    <mergeCell ref="A5:A7"/>
    <mergeCell ref="A9:A12"/>
    <mergeCell ref="A72:G72"/>
    <mergeCell ref="A76:B76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SheetLayoutView="100" zoomScalePageLayoutView="0" workbookViewId="0" topLeftCell="A56">
      <selection activeCell="F69" sqref="F69"/>
    </sheetView>
  </sheetViews>
  <sheetFormatPr defaultColWidth="9.00390625" defaultRowHeight="12.75"/>
  <cols>
    <col min="1" max="1" width="9.875" style="36" customWidth="1"/>
    <col min="2" max="2" width="38.25390625" style="36" customWidth="1"/>
    <col min="3" max="5" width="15.75390625" style="65" customWidth="1"/>
    <col min="6" max="6" width="15.75390625" style="66" customWidth="1"/>
    <col min="7" max="7" width="17.25390625" style="36" customWidth="1"/>
    <col min="8" max="8" width="57.625" style="36" bestFit="1" customWidth="1"/>
    <col min="9" max="16384" width="9.125" style="36" customWidth="1"/>
  </cols>
  <sheetData>
    <row r="1" spans="1:7" ht="18" customHeight="1" thickBot="1">
      <c r="A1" s="97" t="s">
        <v>80</v>
      </c>
      <c r="B1" s="97"/>
      <c r="C1" s="97"/>
      <c r="D1" s="97"/>
      <c r="E1" s="97"/>
      <c r="F1" s="97"/>
      <c r="G1" s="97"/>
    </row>
    <row r="2" spans="1:7" ht="18" customHeight="1" thickBot="1">
      <c r="A2" s="92" t="s">
        <v>25</v>
      </c>
      <c r="B2" s="93"/>
      <c r="C2" s="94" t="s">
        <v>91</v>
      </c>
      <c r="D2" s="95"/>
      <c r="E2" s="95"/>
      <c r="F2" s="95"/>
      <c r="G2" s="96"/>
    </row>
    <row r="3" spans="1:7" s="37" customFormat="1" ht="57" thickBot="1">
      <c r="A3" s="72" t="s">
        <v>1</v>
      </c>
      <c r="B3" s="73" t="s">
        <v>0</v>
      </c>
      <c r="C3" s="74" t="s">
        <v>84</v>
      </c>
      <c r="D3" s="74" t="s">
        <v>83</v>
      </c>
      <c r="E3" s="74" t="s">
        <v>82</v>
      </c>
      <c r="F3" s="75" t="s">
        <v>81</v>
      </c>
      <c r="G3" s="76" t="s">
        <v>55</v>
      </c>
    </row>
    <row r="4" spans="1:7" s="37" customFormat="1" ht="18" customHeight="1" thickBot="1">
      <c r="A4" s="38">
        <v>501</v>
      </c>
      <c r="B4" s="45" t="s">
        <v>2</v>
      </c>
      <c r="C4" s="23">
        <f>SUM(C5:C7)</f>
        <v>1952</v>
      </c>
      <c r="D4" s="23">
        <f>SUM(D5:D7)</f>
        <v>1970</v>
      </c>
      <c r="E4" s="23">
        <f>SUM(E5:E7)</f>
        <v>2020</v>
      </c>
      <c r="F4" s="23">
        <f>SUM(F5:F7)</f>
        <v>2020</v>
      </c>
      <c r="G4" s="24"/>
    </row>
    <row r="5" spans="1:7" ht="18" customHeight="1">
      <c r="A5" s="99" t="s">
        <v>39</v>
      </c>
      <c r="B5" s="39" t="s">
        <v>40</v>
      </c>
      <c r="C5" s="3">
        <v>1404</v>
      </c>
      <c r="D5" s="4">
        <v>1350</v>
      </c>
      <c r="E5" s="4">
        <v>1400</v>
      </c>
      <c r="F5" s="5">
        <v>1400</v>
      </c>
      <c r="G5" s="6"/>
    </row>
    <row r="6" spans="1:8" ht="18" customHeight="1">
      <c r="A6" s="100"/>
      <c r="B6" s="41" t="s">
        <v>41</v>
      </c>
      <c r="C6" s="7">
        <v>17</v>
      </c>
      <c r="D6" s="8">
        <v>20</v>
      </c>
      <c r="E6" s="8">
        <v>20</v>
      </c>
      <c r="F6" s="9">
        <v>20</v>
      </c>
      <c r="G6" s="10"/>
      <c r="H6" s="88"/>
    </row>
    <row r="7" spans="1:7" ht="18" customHeight="1" thickBot="1">
      <c r="A7" s="101"/>
      <c r="B7" s="42" t="s">
        <v>42</v>
      </c>
      <c r="C7" s="11">
        <v>531</v>
      </c>
      <c r="D7" s="12">
        <v>600</v>
      </c>
      <c r="E7" s="12">
        <v>600</v>
      </c>
      <c r="F7" s="13">
        <v>600</v>
      </c>
      <c r="G7" s="14"/>
    </row>
    <row r="8" spans="1:7" s="37" customFormat="1" ht="18" customHeight="1" thickBot="1">
      <c r="A8" s="38">
        <v>502</v>
      </c>
      <c r="B8" s="38" t="s">
        <v>3</v>
      </c>
      <c r="C8" s="25">
        <f>SUM(C9:C12)</f>
        <v>1370</v>
      </c>
      <c r="D8" s="25">
        <f>SUM(D9:D12)</f>
        <v>1590</v>
      </c>
      <c r="E8" s="25">
        <f>SUM(E9:E12)</f>
        <v>1535</v>
      </c>
      <c r="F8" s="25">
        <f>SUM(F9:F12)</f>
        <v>1455</v>
      </c>
      <c r="G8" s="28"/>
    </row>
    <row r="9" spans="1:7" ht="18" customHeight="1">
      <c r="A9" s="102" t="s">
        <v>39</v>
      </c>
      <c r="B9" s="43" t="s">
        <v>43</v>
      </c>
      <c r="C9" s="15">
        <v>176</v>
      </c>
      <c r="D9" s="16">
        <v>140</v>
      </c>
      <c r="E9" s="16">
        <v>185</v>
      </c>
      <c r="F9" s="17">
        <v>185</v>
      </c>
      <c r="G9" s="6"/>
    </row>
    <row r="10" spans="1:7" ht="18" customHeight="1">
      <c r="A10" s="103"/>
      <c r="B10" s="41" t="s">
        <v>44</v>
      </c>
      <c r="C10" s="3">
        <v>712</v>
      </c>
      <c r="D10" s="4">
        <v>850</v>
      </c>
      <c r="E10" s="4">
        <v>800</v>
      </c>
      <c r="F10" s="5">
        <v>760</v>
      </c>
      <c r="G10" s="18"/>
    </row>
    <row r="11" spans="1:7" ht="18" customHeight="1">
      <c r="A11" s="103"/>
      <c r="B11" s="41" t="s">
        <v>45</v>
      </c>
      <c r="C11" s="7">
        <v>482</v>
      </c>
      <c r="D11" s="8">
        <v>600</v>
      </c>
      <c r="E11" s="8">
        <v>550</v>
      </c>
      <c r="F11" s="9">
        <v>510</v>
      </c>
      <c r="G11" s="10"/>
    </row>
    <row r="12" spans="1:7" ht="18" customHeight="1" thickBot="1">
      <c r="A12" s="104"/>
      <c r="B12" s="42" t="s">
        <v>46</v>
      </c>
      <c r="C12" s="19">
        <v>0</v>
      </c>
      <c r="D12" s="20">
        <v>0</v>
      </c>
      <c r="E12" s="20">
        <v>0</v>
      </c>
      <c r="F12" s="21">
        <v>0</v>
      </c>
      <c r="G12" s="22"/>
    </row>
    <row r="13" spans="1:7" s="1" customFormat="1" ht="18" customHeight="1" thickBot="1">
      <c r="A13" s="38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8" s="1" customFormat="1" ht="18" customHeight="1" thickBot="1">
      <c r="A14" s="81" t="s">
        <v>64</v>
      </c>
      <c r="B14" s="45" t="s">
        <v>65</v>
      </c>
      <c r="C14" s="23">
        <v>0</v>
      </c>
      <c r="D14" s="13">
        <v>0</v>
      </c>
      <c r="E14" s="13">
        <v>0</v>
      </c>
      <c r="F14" s="13">
        <v>0</v>
      </c>
      <c r="G14" s="24"/>
      <c r="H14" s="87"/>
    </row>
    <row r="15" spans="1:7" s="46" customFormat="1" ht="18" customHeight="1" thickBot="1">
      <c r="A15" s="38">
        <v>511</v>
      </c>
      <c r="B15" s="38" t="s">
        <v>5</v>
      </c>
      <c r="C15" s="25">
        <v>119</v>
      </c>
      <c r="D15" s="26">
        <v>130</v>
      </c>
      <c r="E15" s="26">
        <v>138</v>
      </c>
      <c r="F15" s="26">
        <v>138</v>
      </c>
      <c r="G15" s="27"/>
    </row>
    <row r="16" spans="1:7" s="37" customFormat="1" ht="18" customHeight="1" thickBot="1">
      <c r="A16" s="45">
        <v>512</v>
      </c>
      <c r="B16" s="38" t="s">
        <v>6</v>
      </c>
      <c r="C16" s="23">
        <v>2</v>
      </c>
      <c r="D16" s="13">
        <v>5</v>
      </c>
      <c r="E16" s="13">
        <v>3</v>
      </c>
      <c r="F16" s="13">
        <v>3</v>
      </c>
      <c r="G16" s="28"/>
    </row>
    <row r="17" spans="1:7" ht="18" customHeight="1" thickBot="1">
      <c r="A17" s="38">
        <v>513</v>
      </c>
      <c r="B17" s="38" t="s">
        <v>7</v>
      </c>
      <c r="C17" s="25">
        <v>2</v>
      </c>
      <c r="D17" s="26">
        <v>3</v>
      </c>
      <c r="E17" s="26">
        <v>4</v>
      </c>
      <c r="F17" s="26">
        <v>4</v>
      </c>
      <c r="G17" s="27"/>
    </row>
    <row r="18" spans="1:7" ht="18" customHeight="1" thickBot="1">
      <c r="A18" s="38">
        <v>516</v>
      </c>
      <c r="B18" s="38" t="s">
        <v>66</v>
      </c>
      <c r="C18" s="25">
        <v>0</v>
      </c>
      <c r="D18" s="26">
        <v>0</v>
      </c>
      <c r="E18" s="26">
        <v>0</v>
      </c>
      <c r="F18" s="83">
        <v>0</v>
      </c>
      <c r="G18" s="27"/>
    </row>
    <row r="19" spans="1:7" s="37" customFormat="1" ht="18" customHeight="1" thickBot="1">
      <c r="A19" s="38">
        <v>518</v>
      </c>
      <c r="B19" s="38" t="s">
        <v>8</v>
      </c>
      <c r="C19" s="25">
        <f>SUM(C20:C22)</f>
        <v>422</v>
      </c>
      <c r="D19" s="25">
        <f>SUM(D20:D22)</f>
        <v>492</v>
      </c>
      <c r="E19" s="25">
        <f>SUM(E20:E22)</f>
        <v>468</v>
      </c>
      <c r="F19" s="25">
        <f>SUM(F20:F22)</f>
        <v>468</v>
      </c>
      <c r="G19" s="28"/>
    </row>
    <row r="20" spans="1:7" s="37" customFormat="1" ht="18" customHeight="1">
      <c r="A20" s="47" t="s">
        <v>39</v>
      </c>
      <c r="B20" s="43" t="s">
        <v>47</v>
      </c>
      <c r="C20" s="29">
        <v>16</v>
      </c>
      <c r="D20" s="30">
        <v>17</v>
      </c>
      <c r="E20" s="30">
        <v>18</v>
      </c>
      <c r="F20" s="17">
        <v>18</v>
      </c>
      <c r="G20" s="31"/>
    </row>
    <row r="21" spans="1:7" s="37" customFormat="1" ht="18" customHeight="1">
      <c r="A21" s="44"/>
      <c r="B21" s="41" t="s">
        <v>48</v>
      </c>
      <c r="C21" s="32">
        <v>0</v>
      </c>
      <c r="D21" s="33">
        <v>0</v>
      </c>
      <c r="E21" s="33">
        <v>0</v>
      </c>
      <c r="F21" s="9">
        <v>0</v>
      </c>
      <c r="G21" s="34"/>
    </row>
    <row r="22" spans="1:7" s="37" customFormat="1" ht="18" customHeight="1" thickBot="1">
      <c r="A22" s="44"/>
      <c r="B22" s="41" t="s">
        <v>42</v>
      </c>
      <c r="C22" s="32">
        <v>406</v>
      </c>
      <c r="D22" s="33">
        <v>475</v>
      </c>
      <c r="E22" s="33">
        <v>450</v>
      </c>
      <c r="F22" s="9">
        <v>450</v>
      </c>
      <c r="G22" s="35"/>
    </row>
    <row r="23" spans="1:7" s="37" customFormat="1" ht="18" customHeight="1" thickBot="1">
      <c r="A23" s="48">
        <v>521</v>
      </c>
      <c r="B23" s="38" t="s">
        <v>9</v>
      </c>
      <c r="C23" s="25">
        <f>SUM(C24:C27)</f>
        <v>225</v>
      </c>
      <c r="D23" s="25">
        <f>SUM(D24:D27)</f>
        <v>200</v>
      </c>
      <c r="E23" s="25">
        <f>SUM(E24:E27)</f>
        <v>210</v>
      </c>
      <c r="F23" s="25">
        <f>SUM(F24:F27)</f>
        <v>210</v>
      </c>
      <c r="G23" s="28"/>
    </row>
    <row r="24" spans="1:7" ht="18" customHeight="1">
      <c r="A24" s="47" t="s">
        <v>39</v>
      </c>
      <c r="B24" s="49" t="s">
        <v>49</v>
      </c>
      <c r="C24" s="3">
        <v>0</v>
      </c>
      <c r="D24" s="4">
        <v>0</v>
      </c>
      <c r="E24" s="4">
        <v>0</v>
      </c>
      <c r="F24" s="5">
        <v>0</v>
      </c>
      <c r="G24" s="6"/>
    </row>
    <row r="25" spans="1:7" ht="18" customHeight="1">
      <c r="A25" s="50"/>
      <c r="B25" s="41" t="s">
        <v>50</v>
      </c>
      <c r="C25" s="7">
        <v>0</v>
      </c>
      <c r="D25" s="8">
        <v>0</v>
      </c>
      <c r="E25" s="8">
        <v>0</v>
      </c>
      <c r="F25" s="9">
        <v>0</v>
      </c>
      <c r="G25" s="10"/>
    </row>
    <row r="26" spans="1:7" ht="18" customHeight="1">
      <c r="A26" s="50"/>
      <c r="B26" s="50" t="s">
        <v>51</v>
      </c>
      <c r="C26" s="51">
        <v>0</v>
      </c>
      <c r="D26" s="52">
        <v>0</v>
      </c>
      <c r="E26" s="52">
        <v>0</v>
      </c>
      <c r="F26" s="53">
        <v>0</v>
      </c>
      <c r="G26" s="14"/>
    </row>
    <row r="27" spans="1:7" ht="18" customHeight="1" thickBot="1">
      <c r="A27" s="42"/>
      <c r="B27" s="40" t="s">
        <v>52</v>
      </c>
      <c r="C27" s="54">
        <v>225</v>
      </c>
      <c r="D27" s="20">
        <v>200</v>
      </c>
      <c r="E27" s="55">
        <v>210</v>
      </c>
      <c r="F27" s="21">
        <v>210</v>
      </c>
      <c r="G27" s="56"/>
    </row>
    <row r="28" spans="1:7" s="37" customFormat="1" ht="18" customHeight="1" thickBot="1">
      <c r="A28" s="38">
        <v>524</v>
      </c>
      <c r="B28" s="38" t="s">
        <v>10</v>
      </c>
      <c r="C28" s="25">
        <v>4</v>
      </c>
      <c r="D28" s="26">
        <v>10</v>
      </c>
      <c r="E28" s="26">
        <v>15</v>
      </c>
      <c r="F28" s="26">
        <v>15</v>
      </c>
      <c r="G28" s="28"/>
    </row>
    <row r="29" spans="1:7" s="37" customFormat="1" ht="18" customHeight="1" thickBot="1">
      <c r="A29" s="38">
        <v>525</v>
      </c>
      <c r="B29" s="38" t="s">
        <v>11</v>
      </c>
      <c r="C29" s="25">
        <v>45</v>
      </c>
      <c r="D29" s="26">
        <v>45</v>
      </c>
      <c r="E29" s="26">
        <v>45</v>
      </c>
      <c r="F29" s="26">
        <v>45</v>
      </c>
      <c r="G29" s="28"/>
    </row>
    <row r="30" spans="1:7" s="37" customFormat="1" ht="18" customHeight="1" thickBot="1">
      <c r="A30" s="38">
        <v>527</v>
      </c>
      <c r="B30" s="38" t="s">
        <v>12</v>
      </c>
      <c r="C30" s="25">
        <v>13</v>
      </c>
      <c r="D30" s="26">
        <v>10</v>
      </c>
      <c r="E30" s="26">
        <v>16</v>
      </c>
      <c r="F30" s="26">
        <v>16</v>
      </c>
      <c r="G30" s="28"/>
    </row>
    <row r="31" spans="1:7" s="37" customFormat="1" ht="18" customHeight="1" thickBot="1">
      <c r="A31" s="38">
        <v>528</v>
      </c>
      <c r="B31" s="38" t="s">
        <v>26</v>
      </c>
      <c r="C31" s="25">
        <v>0</v>
      </c>
      <c r="D31" s="26">
        <v>0</v>
      </c>
      <c r="E31" s="26">
        <v>0</v>
      </c>
      <c r="F31" s="26">
        <v>0</v>
      </c>
      <c r="G31" s="28"/>
    </row>
    <row r="32" spans="1:7" s="37" customFormat="1" ht="18" customHeight="1" thickBot="1">
      <c r="A32" s="38">
        <v>531</v>
      </c>
      <c r="B32" s="38" t="s">
        <v>34</v>
      </c>
      <c r="C32" s="25">
        <v>0</v>
      </c>
      <c r="D32" s="26">
        <v>0</v>
      </c>
      <c r="E32" s="26">
        <v>0</v>
      </c>
      <c r="F32" s="26">
        <v>0</v>
      </c>
      <c r="G32" s="28"/>
    </row>
    <row r="33" spans="1:7" s="37" customFormat="1" ht="18" customHeight="1" thickBot="1">
      <c r="A33" s="38">
        <v>538</v>
      </c>
      <c r="B33" s="38" t="s">
        <v>35</v>
      </c>
      <c r="C33" s="25">
        <v>0</v>
      </c>
      <c r="D33" s="26">
        <v>2</v>
      </c>
      <c r="E33" s="26">
        <v>3</v>
      </c>
      <c r="F33" s="26">
        <v>3</v>
      </c>
      <c r="G33" s="28"/>
    </row>
    <row r="34" spans="1:7" s="37" customFormat="1" ht="18" customHeight="1" thickBot="1">
      <c r="A34" s="57" t="s">
        <v>71</v>
      </c>
      <c r="B34" s="38" t="s">
        <v>31</v>
      </c>
      <c r="C34" s="25">
        <v>0</v>
      </c>
      <c r="D34" s="53">
        <v>0</v>
      </c>
      <c r="E34" s="53">
        <v>0</v>
      </c>
      <c r="F34" s="53">
        <v>0</v>
      </c>
      <c r="G34" s="28"/>
    </row>
    <row r="35" spans="1:7" s="37" customFormat="1" ht="18" customHeight="1" thickBot="1">
      <c r="A35" s="38">
        <v>543</v>
      </c>
      <c r="B35" s="38" t="s">
        <v>36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s="37" customFormat="1" ht="18" customHeight="1" thickBot="1">
      <c r="A36" s="57">
        <v>548</v>
      </c>
      <c r="B36" s="38" t="s">
        <v>67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s="37" customFormat="1" ht="18" customHeight="1" thickBot="1">
      <c r="A37" s="38">
        <v>551</v>
      </c>
      <c r="B37" s="38" t="s">
        <v>37</v>
      </c>
      <c r="C37" s="25">
        <v>0</v>
      </c>
      <c r="D37" s="26">
        <v>0</v>
      </c>
      <c r="E37" s="26">
        <v>0</v>
      </c>
      <c r="F37" s="26">
        <v>0</v>
      </c>
      <c r="G37" s="28"/>
    </row>
    <row r="38" spans="1:7" s="37" customFormat="1" ht="18" customHeight="1" thickBot="1">
      <c r="A38" s="57" t="s">
        <v>72</v>
      </c>
      <c r="B38" s="38" t="s">
        <v>62</v>
      </c>
      <c r="C38" s="25">
        <v>0</v>
      </c>
      <c r="D38" s="26">
        <v>0</v>
      </c>
      <c r="E38" s="26">
        <v>0</v>
      </c>
      <c r="F38" s="26">
        <v>0</v>
      </c>
      <c r="G38" s="28"/>
    </row>
    <row r="39" spans="1:7" s="37" customFormat="1" ht="18" customHeight="1" thickBot="1">
      <c r="A39" s="57">
        <v>556</v>
      </c>
      <c r="B39" s="38" t="s">
        <v>68</v>
      </c>
      <c r="C39" s="25">
        <v>0</v>
      </c>
      <c r="D39" s="26">
        <v>0</v>
      </c>
      <c r="E39" s="26">
        <v>0</v>
      </c>
      <c r="F39" s="26">
        <v>0</v>
      </c>
      <c r="G39" s="28"/>
    </row>
    <row r="40" spans="1:7" s="37" customFormat="1" ht="18" customHeight="1" thickBot="1">
      <c r="A40" s="57">
        <v>557</v>
      </c>
      <c r="B40" s="38" t="s">
        <v>63</v>
      </c>
      <c r="C40" s="25">
        <v>0</v>
      </c>
      <c r="D40" s="26">
        <v>0</v>
      </c>
      <c r="E40" s="26">
        <v>0</v>
      </c>
      <c r="F40" s="26">
        <v>0</v>
      </c>
      <c r="G40" s="28"/>
    </row>
    <row r="41" spans="1:7" s="37" customFormat="1" ht="18" customHeight="1" thickBot="1">
      <c r="A41" s="57">
        <v>558</v>
      </c>
      <c r="B41" s="38" t="s">
        <v>57</v>
      </c>
      <c r="C41" s="25">
        <v>619</v>
      </c>
      <c r="D41" s="26">
        <v>205</v>
      </c>
      <c r="E41" s="26">
        <v>296</v>
      </c>
      <c r="F41" s="26">
        <v>260</v>
      </c>
      <c r="G41" s="28"/>
    </row>
    <row r="42" spans="1:7" s="37" customFormat="1" ht="18" customHeight="1" thickBot="1">
      <c r="A42" s="57">
        <v>549</v>
      </c>
      <c r="B42" s="38" t="s">
        <v>69</v>
      </c>
      <c r="C42" s="25">
        <v>69</v>
      </c>
      <c r="D42" s="26">
        <v>48</v>
      </c>
      <c r="E42" s="26">
        <v>68</v>
      </c>
      <c r="F42" s="26">
        <v>68</v>
      </c>
      <c r="G42" s="28"/>
    </row>
    <row r="43" spans="1:7" s="37" customFormat="1" ht="18" customHeight="1" thickBot="1">
      <c r="A43" s="57" t="s">
        <v>87</v>
      </c>
      <c r="B43" s="38" t="s">
        <v>75</v>
      </c>
      <c r="C43" s="25">
        <v>0</v>
      </c>
      <c r="D43" s="26">
        <v>0</v>
      </c>
      <c r="E43" s="26">
        <v>0</v>
      </c>
      <c r="F43" s="26">
        <v>0</v>
      </c>
      <c r="G43" s="28"/>
    </row>
    <row r="44" spans="1:7" s="37" customFormat="1" ht="18" customHeight="1" thickBot="1">
      <c r="A44" s="45">
        <v>569</v>
      </c>
      <c r="B44" s="45" t="s">
        <v>53</v>
      </c>
      <c r="C44" s="23">
        <v>3</v>
      </c>
      <c r="D44" s="13">
        <v>2</v>
      </c>
      <c r="E44" s="13">
        <v>3</v>
      </c>
      <c r="F44" s="13">
        <v>3</v>
      </c>
      <c r="G44" s="24"/>
    </row>
    <row r="45" spans="1:7" s="37" customFormat="1" ht="18" customHeight="1" thickBot="1">
      <c r="A45" s="58"/>
      <c r="B45" s="58" t="s">
        <v>58</v>
      </c>
      <c r="C45" s="59">
        <v>95</v>
      </c>
      <c r="D45" s="60">
        <v>0</v>
      </c>
      <c r="E45" s="60">
        <v>0</v>
      </c>
      <c r="F45" s="60">
        <v>0</v>
      </c>
      <c r="G45" s="80"/>
    </row>
    <row r="46" spans="1:7" s="37" customFormat="1" ht="18" customHeight="1" thickBot="1" thickTop="1">
      <c r="A46" s="82" t="s">
        <v>14</v>
      </c>
      <c r="B46" s="45" t="s">
        <v>15</v>
      </c>
      <c r="C46" s="23">
        <f>SUM(C4,C8,C13:C19,C23,C28:C45)</f>
        <v>4940</v>
      </c>
      <c r="D46" s="23">
        <f>SUM(D4,D8,D13:D19,D23,D28:D45)</f>
        <v>4712</v>
      </c>
      <c r="E46" s="23">
        <f>SUM(E4,E8,E13:E19,E23,E28:E45)</f>
        <v>4824</v>
      </c>
      <c r="F46" s="23">
        <f>SUM(F4,F8,F13:F19,F23,F28:F45)</f>
        <v>4708</v>
      </c>
      <c r="G46" s="24"/>
    </row>
    <row r="47" spans="1:7" s="37" customFormat="1" ht="18" customHeight="1">
      <c r="A47" s="1"/>
      <c r="B47" s="1"/>
      <c r="C47" s="2"/>
      <c r="D47" s="2"/>
      <c r="E47" s="2"/>
      <c r="F47" s="2"/>
      <c r="G47" s="1"/>
    </row>
    <row r="48" spans="1:7" s="37" customFormat="1" ht="18" customHeight="1" thickBot="1">
      <c r="A48" s="1"/>
      <c r="B48" s="1"/>
      <c r="C48" s="2"/>
      <c r="D48" s="2"/>
      <c r="E48" s="2"/>
      <c r="F48" s="2"/>
      <c r="G48" s="1"/>
    </row>
    <row r="49" spans="1:7" ht="57" thickBot="1">
      <c r="A49" s="73"/>
      <c r="B49" s="73" t="s">
        <v>0</v>
      </c>
      <c r="C49" s="74" t="s">
        <v>84</v>
      </c>
      <c r="D49" s="74" t="s">
        <v>83</v>
      </c>
      <c r="E49" s="74" t="s">
        <v>82</v>
      </c>
      <c r="F49" s="75" t="s">
        <v>81</v>
      </c>
      <c r="G49" s="76" t="s">
        <v>55</v>
      </c>
    </row>
    <row r="50" spans="1:7" s="37" customFormat="1" ht="18" customHeight="1" thickBot="1">
      <c r="A50" s="61">
        <v>602</v>
      </c>
      <c r="B50" s="38" t="s">
        <v>27</v>
      </c>
      <c r="C50" s="25">
        <v>0</v>
      </c>
      <c r="D50" s="26">
        <v>0</v>
      </c>
      <c r="E50" s="26">
        <v>0</v>
      </c>
      <c r="F50" s="26">
        <v>0</v>
      </c>
      <c r="G50" s="38"/>
    </row>
    <row r="51" spans="1:7" s="37" customFormat="1" ht="18" customHeight="1" thickBot="1">
      <c r="A51" s="38">
        <v>603</v>
      </c>
      <c r="B51" s="38" t="s">
        <v>28</v>
      </c>
      <c r="C51" s="25">
        <v>316</v>
      </c>
      <c r="D51" s="26">
        <v>290</v>
      </c>
      <c r="E51" s="26">
        <v>290</v>
      </c>
      <c r="F51" s="26">
        <v>290</v>
      </c>
      <c r="G51" s="38"/>
    </row>
    <row r="52" spans="1:7" s="37" customFormat="1" ht="18" customHeight="1" thickBot="1">
      <c r="A52" s="38">
        <v>604</v>
      </c>
      <c r="B52" s="38" t="s">
        <v>29</v>
      </c>
      <c r="C52" s="25">
        <v>0</v>
      </c>
      <c r="D52" s="26">
        <v>0</v>
      </c>
      <c r="E52" s="26">
        <v>0</v>
      </c>
      <c r="F52" s="26">
        <v>0</v>
      </c>
      <c r="G52" s="38"/>
    </row>
    <row r="53" spans="1:7" s="37" customFormat="1" ht="18" customHeight="1" thickBot="1">
      <c r="A53" s="57">
        <v>609</v>
      </c>
      <c r="B53" s="38" t="s">
        <v>30</v>
      </c>
      <c r="C53" s="25">
        <v>1710</v>
      </c>
      <c r="D53" s="26">
        <v>1612</v>
      </c>
      <c r="E53" s="26">
        <v>1667</v>
      </c>
      <c r="F53" s="26">
        <v>1667</v>
      </c>
      <c r="G53" s="38"/>
    </row>
    <row r="54" spans="1:7" s="37" customFormat="1" ht="18" customHeight="1" thickBot="1">
      <c r="A54" s="57">
        <v>641</v>
      </c>
      <c r="B54" s="38" t="s">
        <v>59</v>
      </c>
      <c r="C54" s="25">
        <v>0</v>
      </c>
      <c r="D54" s="26">
        <v>0</v>
      </c>
      <c r="E54" s="26">
        <v>0</v>
      </c>
      <c r="F54" s="26">
        <v>0</v>
      </c>
      <c r="G54" s="38"/>
    </row>
    <row r="55" spans="1:7" ht="18" customHeight="1" thickBot="1">
      <c r="A55" s="38">
        <v>642</v>
      </c>
      <c r="B55" s="38" t="s">
        <v>31</v>
      </c>
      <c r="C55" s="25">
        <v>0</v>
      </c>
      <c r="D55" s="26">
        <v>0</v>
      </c>
      <c r="E55" s="26">
        <v>0</v>
      </c>
      <c r="F55" s="26">
        <v>0</v>
      </c>
      <c r="G55" s="62"/>
    </row>
    <row r="56" spans="1:7" ht="18" customHeight="1" thickBot="1">
      <c r="A56" s="81" t="s">
        <v>73</v>
      </c>
      <c r="B56" s="44" t="s">
        <v>74</v>
      </c>
      <c r="C56" s="23">
        <v>0</v>
      </c>
      <c r="D56" s="13">
        <v>0</v>
      </c>
      <c r="E56" s="13">
        <v>0</v>
      </c>
      <c r="F56" s="13">
        <v>0</v>
      </c>
      <c r="G56" s="50"/>
    </row>
    <row r="57" spans="1:7" s="37" customFormat="1" ht="18" customHeight="1" thickBot="1">
      <c r="A57" s="38">
        <v>648</v>
      </c>
      <c r="B57" s="38" t="s">
        <v>32</v>
      </c>
      <c r="C57" s="25">
        <v>0</v>
      </c>
      <c r="D57" s="26">
        <v>0</v>
      </c>
      <c r="E57" s="26">
        <v>0</v>
      </c>
      <c r="F57" s="26">
        <v>0</v>
      </c>
      <c r="G57" s="38"/>
    </row>
    <row r="58" spans="1:7" s="37" customFormat="1" ht="18" customHeight="1" thickBot="1">
      <c r="A58" s="38">
        <v>649</v>
      </c>
      <c r="B58" s="38" t="s">
        <v>33</v>
      </c>
      <c r="C58" s="25">
        <v>25</v>
      </c>
      <c r="D58" s="26">
        <v>25</v>
      </c>
      <c r="E58" s="26">
        <v>26</v>
      </c>
      <c r="F58" s="26">
        <v>26</v>
      </c>
      <c r="G58" s="38"/>
    </row>
    <row r="59" spans="1:7" ht="18" customHeight="1" thickBot="1">
      <c r="A59" s="38">
        <v>662</v>
      </c>
      <c r="B59" s="38" t="s">
        <v>13</v>
      </c>
      <c r="C59" s="25">
        <v>5</v>
      </c>
      <c r="D59" s="26">
        <v>8</v>
      </c>
      <c r="E59" s="26">
        <v>5</v>
      </c>
      <c r="F59" s="26">
        <v>5</v>
      </c>
      <c r="G59" s="62"/>
    </row>
    <row r="60" spans="1:7" ht="18" customHeight="1" thickBot="1">
      <c r="A60" s="90" t="s">
        <v>88</v>
      </c>
      <c r="B60" s="48" t="s">
        <v>89</v>
      </c>
      <c r="C60" s="77">
        <v>21</v>
      </c>
      <c r="D60" s="78">
        <v>22</v>
      </c>
      <c r="E60" s="78">
        <v>20</v>
      </c>
      <c r="F60" s="78">
        <v>20</v>
      </c>
      <c r="G60" s="79"/>
    </row>
    <row r="61" spans="1:7" ht="18" customHeight="1" thickBot="1">
      <c r="A61" s="57" t="s">
        <v>60</v>
      </c>
      <c r="B61" s="38" t="s">
        <v>61</v>
      </c>
      <c r="C61" s="25">
        <v>0</v>
      </c>
      <c r="D61" s="26">
        <v>0</v>
      </c>
      <c r="E61" s="26">
        <v>0</v>
      </c>
      <c r="F61" s="26">
        <v>0</v>
      </c>
      <c r="G61" s="62"/>
    </row>
    <row r="62" spans="1:7" ht="18" customHeight="1" thickBot="1">
      <c r="A62" s="58"/>
      <c r="B62" s="58"/>
      <c r="C62" s="59"/>
      <c r="D62" s="60"/>
      <c r="E62" s="60"/>
      <c r="F62" s="60"/>
      <c r="G62" s="63"/>
    </row>
    <row r="63" spans="1:7" s="37" customFormat="1" ht="18" customHeight="1" thickBot="1" thickTop="1">
      <c r="A63" s="45" t="s">
        <v>21</v>
      </c>
      <c r="B63" s="45" t="s">
        <v>16</v>
      </c>
      <c r="C63" s="64">
        <f>SUM(C50:C62)</f>
        <v>2077</v>
      </c>
      <c r="D63" s="64">
        <f>SUM(D50:D62)</f>
        <v>1957</v>
      </c>
      <c r="E63" s="64">
        <f>SUM(E50:E62)</f>
        <v>2008</v>
      </c>
      <c r="F63" s="64">
        <f>SUM(F50:F62)</f>
        <v>2008</v>
      </c>
      <c r="G63" s="45"/>
    </row>
    <row r="64" spans="1:7" s="37" customFormat="1" ht="18" customHeight="1">
      <c r="A64" s="1"/>
      <c r="B64" s="1"/>
      <c r="C64" s="2"/>
      <c r="D64" s="2"/>
      <c r="E64" s="2"/>
      <c r="F64" s="2"/>
      <c r="G64" s="1"/>
    </row>
    <row r="65" ht="18" customHeight="1"/>
    <row r="66" spans="1:7" s="37" customFormat="1" ht="18" customHeight="1" thickBot="1">
      <c r="A66" s="98" t="s">
        <v>85</v>
      </c>
      <c r="B66" s="98"/>
      <c r="C66" s="98"/>
      <c r="D66" s="98"/>
      <c r="E66" s="98"/>
      <c r="F66" s="98"/>
      <c r="G66" s="98"/>
    </row>
    <row r="67" spans="1:7" ht="18" customHeight="1">
      <c r="A67" s="43" t="s">
        <v>17</v>
      </c>
      <c r="B67" s="43" t="s">
        <v>18</v>
      </c>
      <c r="C67" s="67">
        <f>SUM(C63)</f>
        <v>2077</v>
      </c>
      <c r="D67" s="67">
        <f>SUM(D63)</f>
        <v>1957</v>
      </c>
      <c r="E67" s="67">
        <f>SUM(E63)</f>
        <v>2008</v>
      </c>
      <c r="F67" s="67">
        <f>SUM(F63)</f>
        <v>2008</v>
      </c>
      <c r="G67" s="43"/>
    </row>
    <row r="68" spans="1:7" ht="18" customHeight="1" thickBot="1">
      <c r="A68" s="68" t="s">
        <v>19</v>
      </c>
      <c r="B68" s="68" t="s">
        <v>20</v>
      </c>
      <c r="C68" s="69">
        <f>SUM(C46)</f>
        <v>4940</v>
      </c>
      <c r="D68" s="69">
        <f>SUM(D46)</f>
        <v>4712</v>
      </c>
      <c r="E68" s="69">
        <f>SUM(E46)</f>
        <v>4824</v>
      </c>
      <c r="F68" s="69">
        <f>SUM(F46)</f>
        <v>4708</v>
      </c>
      <c r="G68" s="42"/>
    </row>
    <row r="69" spans="1:7" s="37" customFormat="1" ht="18" customHeight="1" thickBot="1">
      <c r="A69" s="38"/>
      <c r="B69" s="70" t="s">
        <v>90</v>
      </c>
      <c r="C69" s="71">
        <f>SUM(C68-C67)</f>
        <v>2863</v>
      </c>
      <c r="D69" s="71">
        <f>SUM(D68-D67)</f>
        <v>2755</v>
      </c>
      <c r="E69" s="71">
        <f>SUM(E68-E67)</f>
        <v>2816</v>
      </c>
      <c r="F69" s="71">
        <f>SUM(F68-F67)</f>
        <v>2700</v>
      </c>
      <c r="G69" s="38"/>
    </row>
    <row r="70" spans="1:7" s="37" customFormat="1" ht="18" customHeight="1">
      <c r="A70" s="1"/>
      <c r="B70" s="84"/>
      <c r="C70" s="85"/>
      <c r="D70" s="85"/>
      <c r="E70" s="85"/>
      <c r="F70" s="85"/>
      <c r="G70" s="1"/>
    </row>
    <row r="71" spans="1:7" s="37" customFormat="1" ht="18" customHeight="1">
      <c r="A71" s="1"/>
      <c r="B71" s="84"/>
      <c r="C71" s="85"/>
      <c r="D71" s="85"/>
      <c r="E71" s="85"/>
      <c r="F71" s="85"/>
      <c r="G71" s="1"/>
    </row>
    <row r="72" spans="1:7" s="37" customFormat="1" ht="18" customHeight="1">
      <c r="A72" s="105" t="s">
        <v>76</v>
      </c>
      <c r="B72" s="105"/>
      <c r="C72" s="105"/>
      <c r="D72" s="105"/>
      <c r="E72" s="105"/>
      <c r="F72" s="105"/>
      <c r="G72" s="106"/>
    </row>
    <row r="73" spans="1:7" s="37" customFormat="1" ht="18" customHeight="1">
      <c r="A73" s="1"/>
      <c r="B73" s="84"/>
      <c r="C73" s="85"/>
      <c r="D73" s="85"/>
      <c r="E73" s="85"/>
      <c r="F73" s="85"/>
      <c r="G73" s="1"/>
    </row>
    <row r="74" spans="1:2" ht="18" customHeight="1">
      <c r="A74" s="91" t="s">
        <v>93</v>
      </c>
      <c r="B74" s="91"/>
    </row>
    <row r="75" spans="1:2" ht="18" customHeight="1">
      <c r="A75" s="91" t="s">
        <v>92</v>
      </c>
      <c r="B75" s="91"/>
    </row>
    <row r="76" spans="1:2" ht="18" customHeight="1">
      <c r="A76" s="91" t="s">
        <v>97</v>
      </c>
      <c r="B76" s="91"/>
    </row>
    <row r="77" ht="18" customHeight="1"/>
    <row r="78" ht="18" customHeight="1"/>
    <row r="79" ht="18" customHeight="1"/>
    <row r="80" ht="18" customHeight="1"/>
  </sheetData>
  <sheetProtection/>
  <protectedRanges>
    <protectedRange sqref="C2" name="Oblast10"/>
    <protectedRange sqref="C74:G76" name="Oblast9"/>
    <protectedRange sqref="C50:G62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5" name="Oblast7"/>
  </protectedRanges>
  <mergeCells count="10">
    <mergeCell ref="A72:G72"/>
    <mergeCell ref="A74:B74"/>
    <mergeCell ref="A75:B75"/>
    <mergeCell ref="A76:B76"/>
    <mergeCell ref="A1:G1"/>
    <mergeCell ref="A2:B2"/>
    <mergeCell ref="C2:G2"/>
    <mergeCell ref="A5:A7"/>
    <mergeCell ref="A9:A12"/>
    <mergeCell ref="A66:G66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100" zoomScalePageLayoutView="0" workbookViewId="0" topLeftCell="A55">
      <selection activeCell="A76" sqref="A76:B76"/>
    </sheetView>
  </sheetViews>
  <sheetFormatPr defaultColWidth="9.00390625" defaultRowHeight="12.75"/>
  <cols>
    <col min="1" max="1" width="9.875" style="36" customWidth="1"/>
    <col min="2" max="2" width="38.25390625" style="36" customWidth="1"/>
    <col min="3" max="5" width="15.75390625" style="65" customWidth="1"/>
    <col min="6" max="6" width="15.75390625" style="66" customWidth="1"/>
    <col min="7" max="7" width="17.25390625" style="36" customWidth="1"/>
    <col min="8" max="8" width="57.625" style="36" bestFit="1" customWidth="1"/>
    <col min="9" max="16384" width="9.125" style="36" customWidth="1"/>
  </cols>
  <sheetData>
    <row r="1" spans="1:7" ht="18" customHeight="1" thickBot="1">
      <c r="A1" s="97" t="s">
        <v>80</v>
      </c>
      <c r="B1" s="97"/>
      <c r="C1" s="97"/>
      <c r="D1" s="97"/>
      <c r="E1" s="97"/>
      <c r="F1" s="97"/>
      <c r="G1" s="97"/>
    </row>
    <row r="2" spans="1:7" ht="18" customHeight="1" thickBot="1">
      <c r="A2" s="92" t="s">
        <v>25</v>
      </c>
      <c r="B2" s="93"/>
      <c r="C2" s="94" t="s">
        <v>94</v>
      </c>
      <c r="D2" s="95"/>
      <c r="E2" s="95"/>
      <c r="F2" s="95"/>
      <c r="G2" s="96"/>
    </row>
    <row r="3" spans="1:7" s="37" customFormat="1" ht="57" thickBot="1">
      <c r="A3" s="72" t="s">
        <v>1</v>
      </c>
      <c r="B3" s="73" t="s">
        <v>0</v>
      </c>
      <c r="C3" s="74" t="s">
        <v>84</v>
      </c>
      <c r="D3" s="74" t="s">
        <v>83</v>
      </c>
      <c r="E3" s="74" t="s">
        <v>82</v>
      </c>
      <c r="F3" s="75" t="s">
        <v>81</v>
      </c>
      <c r="G3" s="76" t="s">
        <v>55</v>
      </c>
    </row>
    <row r="4" spans="1:7" s="37" customFormat="1" ht="18" customHeight="1" thickBot="1">
      <c r="A4" s="38">
        <v>501</v>
      </c>
      <c r="B4" s="45" t="s">
        <v>2</v>
      </c>
      <c r="C4" s="23">
        <f>SUM(C5:C7)</f>
        <v>0</v>
      </c>
      <c r="D4" s="23">
        <f>SUM(D5:D7)</f>
        <v>0</v>
      </c>
      <c r="E4" s="23">
        <f>SUM(E5:E7)</f>
        <v>443</v>
      </c>
      <c r="F4" s="23">
        <f>SUM(F5:F7)</f>
        <v>443</v>
      </c>
      <c r="G4" s="24"/>
    </row>
    <row r="5" spans="1:7" ht="18" customHeight="1">
      <c r="A5" s="99" t="s">
        <v>39</v>
      </c>
      <c r="B5" s="39" t="s">
        <v>40</v>
      </c>
      <c r="C5" s="3"/>
      <c r="D5" s="4"/>
      <c r="E5" s="4">
        <v>0</v>
      </c>
      <c r="F5" s="5">
        <v>0</v>
      </c>
      <c r="G5" s="6"/>
    </row>
    <row r="6" spans="1:8" ht="18" customHeight="1">
      <c r="A6" s="100"/>
      <c r="B6" s="41" t="s">
        <v>41</v>
      </c>
      <c r="C6" s="7"/>
      <c r="D6" s="8"/>
      <c r="E6" s="8">
        <v>18</v>
      </c>
      <c r="F6" s="9">
        <v>18</v>
      </c>
      <c r="G6" s="10"/>
      <c r="H6" s="88"/>
    </row>
    <row r="7" spans="1:7" ht="18" customHeight="1" thickBot="1">
      <c r="A7" s="101"/>
      <c r="B7" s="42" t="s">
        <v>42</v>
      </c>
      <c r="C7" s="11"/>
      <c r="D7" s="12"/>
      <c r="E7" s="12">
        <v>425</v>
      </c>
      <c r="F7" s="13">
        <v>425</v>
      </c>
      <c r="G7" s="14"/>
    </row>
    <row r="8" spans="1:7" s="37" customFormat="1" ht="18" customHeight="1" thickBot="1">
      <c r="A8" s="38">
        <v>502</v>
      </c>
      <c r="B8" s="38" t="s">
        <v>3</v>
      </c>
      <c r="C8" s="25">
        <f>SUM(C9:C12)</f>
        <v>0</v>
      </c>
      <c r="D8" s="25">
        <f>SUM(D9:D12)</f>
        <v>0</v>
      </c>
      <c r="E8" s="25">
        <f>SUM(E9:E12)</f>
        <v>1279</v>
      </c>
      <c r="F8" s="25">
        <f>SUM(F9:F12)</f>
        <v>1199</v>
      </c>
      <c r="G8" s="28"/>
    </row>
    <row r="9" spans="1:7" ht="18" customHeight="1">
      <c r="A9" s="102" t="s">
        <v>39</v>
      </c>
      <c r="B9" s="43" t="s">
        <v>43</v>
      </c>
      <c r="C9" s="15"/>
      <c r="D9" s="16"/>
      <c r="E9" s="16">
        <v>119</v>
      </c>
      <c r="F9" s="17">
        <v>119</v>
      </c>
      <c r="G9" s="6"/>
    </row>
    <row r="10" spans="1:7" ht="18" customHeight="1">
      <c r="A10" s="103"/>
      <c r="B10" s="41" t="s">
        <v>44</v>
      </c>
      <c r="C10" s="3"/>
      <c r="D10" s="4"/>
      <c r="E10" s="4">
        <v>692</v>
      </c>
      <c r="F10" s="5">
        <v>652</v>
      </c>
      <c r="G10" s="18"/>
    </row>
    <row r="11" spans="1:7" ht="18" customHeight="1">
      <c r="A11" s="103"/>
      <c r="B11" s="41" t="s">
        <v>45</v>
      </c>
      <c r="C11" s="7"/>
      <c r="D11" s="8"/>
      <c r="E11" s="8">
        <v>468</v>
      </c>
      <c r="F11" s="9">
        <v>428</v>
      </c>
      <c r="G11" s="10"/>
    </row>
    <row r="12" spans="1:7" ht="18" customHeight="1" thickBot="1">
      <c r="A12" s="104"/>
      <c r="B12" s="42" t="s">
        <v>46</v>
      </c>
      <c r="C12" s="19"/>
      <c r="D12" s="20"/>
      <c r="E12" s="20">
        <v>0</v>
      </c>
      <c r="F12" s="21">
        <v>0</v>
      </c>
      <c r="G12" s="22"/>
    </row>
    <row r="13" spans="1:7" s="1" customFormat="1" ht="18" customHeight="1" thickBot="1">
      <c r="A13" s="38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8" s="1" customFormat="1" ht="18" customHeight="1" thickBot="1">
      <c r="A14" s="81" t="s">
        <v>64</v>
      </c>
      <c r="B14" s="45" t="s">
        <v>65</v>
      </c>
      <c r="C14" s="23">
        <v>0</v>
      </c>
      <c r="D14" s="13">
        <v>0</v>
      </c>
      <c r="E14" s="13">
        <v>0</v>
      </c>
      <c r="F14" s="13">
        <v>0</v>
      </c>
      <c r="G14" s="24"/>
      <c r="H14" s="87"/>
    </row>
    <row r="15" spans="1:7" s="46" customFormat="1" ht="18" customHeight="1" thickBot="1">
      <c r="A15" s="38">
        <v>511</v>
      </c>
      <c r="B15" s="38" t="s">
        <v>5</v>
      </c>
      <c r="C15" s="25">
        <v>0</v>
      </c>
      <c r="D15" s="26">
        <v>0</v>
      </c>
      <c r="E15" s="26">
        <v>113</v>
      </c>
      <c r="F15" s="26">
        <v>113</v>
      </c>
      <c r="G15" s="27"/>
    </row>
    <row r="16" spans="1:7" s="37" customFormat="1" ht="18" customHeight="1" thickBot="1">
      <c r="A16" s="45">
        <v>512</v>
      </c>
      <c r="B16" s="38" t="s">
        <v>6</v>
      </c>
      <c r="C16" s="23">
        <v>0</v>
      </c>
      <c r="D16" s="13">
        <v>0</v>
      </c>
      <c r="E16" s="13">
        <v>2</v>
      </c>
      <c r="F16" s="13">
        <v>2</v>
      </c>
      <c r="G16" s="28"/>
    </row>
    <row r="17" spans="1:7" ht="18" customHeight="1" thickBot="1">
      <c r="A17" s="38">
        <v>513</v>
      </c>
      <c r="B17" s="38" t="s">
        <v>7</v>
      </c>
      <c r="C17" s="25">
        <v>0</v>
      </c>
      <c r="D17" s="26">
        <v>0</v>
      </c>
      <c r="E17" s="26">
        <v>4</v>
      </c>
      <c r="F17" s="26">
        <v>4</v>
      </c>
      <c r="G17" s="27"/>
    </row>
    <row r="18" spans="1:7" ht="18" customHeight="1" thickBot="1">
      <c r="A18" s="38">
        <v>516</v>
      </c>
      <c r="B18" s="38" t="s">
        <v>66</v>
      </c>
      <c r="C18" s="25">
        <v>0</v>
      </c>
      <c r="D18" s="26">
        <v>0</v>
      </c>
      <c r="E18" s="26">
        <v>0</v>
      </c>
      <c r="F18" s="83">
        <v>0</v>
      </c>
      <c r="G18" s="27"/>
    </row>
    <row r="19" spans="1:7" s="37" customFormat="1" ht="18" customHeight="1" thickBot="1">
      <c r="A19" s="38">
        <v>518</v>
      </c>
      <c r="B19" s="38" t="s">
        <v>8</v>
      </c>
      <c r="C19" s="25">
        <v>0</v>
      </c>
      <c r="D19" s="25">
        <v>0</v>
      </c>
      <c r="E19" s="25">
        <f>SUM(E20:E22)</f>
        <v>418</v>
      </c>
      <c r="F19" s="25">
        <f>SUM(F20:F22)</f>
        <v>418</v>
      </c>
      <c r="G19" s="28"/>
    </row>
    <row r="20" spans="1:7" s="37" customFormat="1" ht="18" customHeight="1">
      <c r="A20" s="47" t="s">
        <v>39</v>
      </c>
      <c r="B20" s="43" t="s">
        <v>47</v>
      </c>
      <c r="C20" s="29"/>
      <c r="D20" s="30"/>
      <c r="E20" s="30">
        <v>8</v>
      </c>
      <c r="F20" s="17">
        <v>8</v>
      </c>
      <c r="G20" s="31"/>
    </row>
    <row r="21" spans="1:7" s="37" customFormat="1" ht="18" customHeight="1">
      <c r="A21" s="44"/>
      <c r="B21" s="41" t="s">
        <v>48</v>
      </c>
      <c r="C21" s="32"/>
      <c r="D21" s="33"/>
      <c r="E21" s="33">
        <v>0</v>
      </c>
      <c r="F21" s="9">
        <v>0</v>
      </c>
      <c r="G21" s="34"/>
    </row>
    <row r="22" spans="1:7" s="37" customFormat="1" ht="18" customHeight="1" thickBot="1">
      <c r="A22" s="44"/>
      <c r="B22" s="41" t="s">
        <v>42</v>
      </c>
      <c r="C22" s="32"/>
      <c r="D22" s="33"/>
      <c r="E22" s="33">
        <v>410</v>
      </c>
      <c r="F22" s="9">
        <v>410</v>
      </c>
      <c r="G22" s="35"/>
    </row>
    <row r="23" spans="1:7" s="37" customFormat="1" ht="18" customHeight="1" thickBot="1">
      <c r="A23" s="48">
        <v>521</v>
      </c>
      <c r="B23" s="38" t="s">
        <v>9</v>
      </c>
      <c r="C23" s="25">
        <v>0</v>
      </c>
      <c r="D23" s="25">
        <f>SUM(D24:D27)</f>
        <v>0</v>
      </c>
      <c r="E23" s="25">
        <f>SUM(E24:E27)</f>
        <v>210</v>
      </c>
      <c r="F23" s="25">
        <f>SUM(F24:F27)</f>
        <v>210</v>
      </c>
      <c r="G23" s="28"/>
    </row>
    <row r="24" spans="1:7" ht="18" customHeight="1">
      <c r="A24" s="47" t="s">
        <v>39</v>
      </c>
      <c r="B24" s="49" t="s">
        <v>49</v>
      </c>
      <c r="C24" s="3"/>
      <c r="D24" s="4"/>
      <c r="E24" s="4">
        <v>0</v>
      </c>
      <c r="F24" s="5">
        <v>0</v>
      </c>
      <c r="G24" s="6"/>
    </row>
    <row r="25" spans="1:7" ht="18" customHeight="1">
      <c r="A25" s="50"/>
      <c r="B25" s="41" t="s">
        <v>50</v>
      </c>
      <c r="C25" s="7"/>
      <c r="D25" s="8"/>
      <c r="E25" s="8">
        <v>0</v>
      </c>
      <c r="F25" s="9">
        <v>0</v>
      </c>
      <c r="G25" s="10"/>
    </row>
    <row r="26" spans="1:7" ht="18" customHeight="1">
      <c r="A26" s="50"/>
      <c r="B26" s="50" t="s">
        <v>51</v>
      </c>
      <c r="C26" s="51"/>
      <c r="D26" s="52"/>
      <c r="E26" s="52">
        <v>0</v>
      </c>
      <c r="F26" s="53">
        <v>0</v>
      </c>
      <c r="G26" s="14"/>
    </row>
    <row r="27" spans="1:7" ht="18" customHeight="1" thickBot="1">
      <c r="A27" s="42"/>
      <c r="B27" s="40" t="s">
        <v>52</v>
      </c>
      <c r="C27" s="54"/>
      <c r="D27" s="20"/>
      <c r="E27" s="55">
        <v>210</v>
      </c>
      <c r="F27" s="21">
        <v>210</v>
      </c>
      <c r="G27" s="56"/>
    </row>
    <row r="28" spans="1:7" s="37" customFormat="1" ht="18" customHeight="1" thickBot="1">
      <c r="A28" s="38">
        <v>524</v>
      </c>
      <c r="B28" s="38" t="s">
        <v>10</v>
      </c>
      <c r="C28" s="25">
        <v>0</v>
      </c>
      <c r="D28" s="26">
        <v>0</v>
      </c>
      <c r="E28" s="26">
        <v>13</v>
      </c>
      <c r="F28" s="26">
        <v>13</v>
      </c>
      <c r="G28" s="28"/>
    </row>
    <row r="29" spans="1:7" s="37" customFormat="1" ht="18" customHeight="1" thickBot="1">
      <c r="A29" s="38">
        <v>525</v>
      </c>
      <c r="B29" s="38" t="s">
        <v>11</v>
      </c>
      <c r="C29" s="25">
        <v>0</v>
      </c>
      <c r="D29" s="26">
        <v>0</v>
      </c>
      <c r="E29" s="26">
        <v>37</v>
      </c>
      <c r="F29" s="26">
        <v>37</v>
      </c>
      <c r="G29" s="28"/>
    </row>
    <row r="30" spans="1:7" s="37" customFormat="1" ht="18" customHeight="1" thickBot="1">
      <c r="A30" s="38">
        <v>527</v>
      </c>
      <c r="B30" s="38" t="s">
        <v>12</v>
      </c>
      <c r="C30" s="25">
        <v>0</v>
      </c>
      <c r="D30" s="26">
        <v>0</v>
      </c>
      <c r="E30" s="26">
        <v>16</v>
      </c>
      <c r="F30" s="26">
        <v>16</v>
      </c>
      <c r="G30" s="28"/>
    </row>
    <row r="31" spans="1:7" s="37" customFormat="1" ht="18" customHeight="1" thickBot="1">
      <c r="A31" s="38">
        <v>528</v>
      </c>
      <c r="B31" s="38" t="s">
        <v>26</v>
      </c>
      <c r="C31" s="25">
        <v>0</v>
      </c>
      <c r="D31" s="26">
        <v>0</v>
      </c>
      <c r="E31" s="26">
        <v>0</v>
      </c>
      <c r="F31" s="26">
        <v>0</v>
      </c>
      <c r="G31" s="28"/>
    </row>
    <row r="32" spans="1:7" s="37" customFormat="1" ht="18" customHeight="1" thickBot="1">
      <c r="A32" s="38">
        <v>531</v>
      </c>
      <c r="B32" s="38" t="s">
        <v>34</v>
      </c>
      <c r="C32" s="25">
        <v>0</v>
      </c>
      <c r="D32" s="26">
        <v>0</v>
      </c>
      <c r="E32" s="26">
        <v>0</v>
      </c>
      <c r="F32" s="26">
        <v>0</v>
      </c>
      <c r="G32" s="28"/>
    </row>
    <row r="33" spans="1:7" s="37" customFormat="1" ht="18" customHeight="1" thickBot="1">
      <c r="A33" s="38">
        <v>538</v>
      </c>
      <c r="B33" s="38" t="s">
        <v>35</v>
      </c>
      <c r="C33" s="25">
        <v>0</v>
      </c>
      <c r="D33" s="26">
        <v>0</v>
      </c>
      <c r="E33" s="26">
        <v>3</v>
      </c>
      <c r="F33" s="26">
        <v>3</v>
      </c>
      <c r="G33" s="28"/>
    </row>
    <row r="34" spans="1:7" s="37" customFormat="1" ht="18" customHeight="1" thickBot="1">
      <c r="A34" s="57" t="s">
        <v>71</v>
      </c>
      <c r="B34" s="38" t="s">
        <v>31</v>
      </c>
      <c r="C34" s="25">
        <v>0</v>
      </c>
      <c r="D34" s="53">
        <v>0</v>
      </c>
      <c r="E34" s="53">
        <v>0</v>
      </c>
      <c r="F34" s="53">
        <v>0</v>
      </c>
      <c r="G34" s="28"/>
    </row>
    <row r="35" spans="1:7" s="37" customFormat="1" ht="18" customHeight="1" thickBot="1">
      <c r="A35" s="38">
        <v>543</v>
      </c>
      <c r="B35" s="38" t="s">
        <v>36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s="37" customFormat="1" ht="18" customHeight="1" thickBot="1">
      <c r="A36" s="57">
        <v>548</v>
      </c>
      <c r="B36" s="38" t="s">
        <v>67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s="37" customFormat="1" ht="18" customHeight="1" thickBot="1">
      <c r="A37" s="38">
        <v>551</v>
      </c>
      <c r="B37" s="38" t="s">
        <v>37</v>
      </c>
      <c r="C37" s="25">
        <v>0</v>
      </c>
      <c r="D37" s="26">
        <v>0</v>
      </c>
      <c r="E37" s="26">
        <v>0</v>
      </c>
      <c r="F37" s="26">
        <v>0</v>
      </c>
      <c r="G37" s="28"/>
    </row>
    <row r="38" spans="1:7" s="37" customFormat="1" ht="18" customHeight="1" thickBot="1">
      <c r="A38" s="57" t="s">
        <v>72</v>
      </c>
      <c r="B38" s="38" t="s">
        <v>62</v>
      </c>
      <c r="C38" s="25">
        <v>0</v>
      </c>
      <c r="D38" s="26">
        <v>0</v>
      </c>
      <c r="E38" s="26">
        <v>0</v>
      </c>
      <c r="F38" s="26">
        <v>0</v>
      </c>
      <c r="G38" s="28"/>
    </row>
    <row r="39" spans="1:7" s="37" customFormat="1" ht="18" customHeight="1" thickBot="1">
      <c r="A39" s="57">
        <v>556</v>
      </c>
      <c r="B39" s="38" t="s">
        <v>68</v>
      </c>
      <c r="C39" s="25">
        <v>0</v>
      </c>
      <c r="D39" s="26">
        <v>0</v>
      </c>
      <c r="E39" s="26">
        <v>0</v>
      </c>
      <c r="F39" s="26">
        <v>0</v>
      </c>
      <c r="G39" s="28"/>
    </row>
    <row r="40" spans="1:7" s="37" customFormat="1" ht="18" customHeight="1" thickBot="1">
      <c r="A40" s="57">
        <v>557</v>
      </c>
      <c r="B40" s="38" t="s">
        <v>63</v>
      </c>
      <c r="C40" s="25">
        <v>0</v>
      </c>
      <c r="D40" s="26">
        <v>0</v>
      </c>
      <c r="E40" s="26">
        <v>0</v>
      </c>
      <c r="F40" s="26">
        <v>0</v>
      </c>
      <c r="G40" s="28"/>
    </row>
    <row r="41" spans="1:7" s="37" customFormat="1" ht="18" customHeight="1" thickBot="1">
      <c r="A41" s="57">
        <v>558</v>
      </c>
      <c r="B41" s="38" t="s">
        <v>57</v>
      </c>
      <c r="C41" s="25">
        <v>0</v>
      </c>
      <c r="D41" s="26">
        <v>0</v>
      </c>
      <c r="E41" s="26">
        <v>266</v>
      </c>
      <c r="F41" s="26">
        <v>230</v>
      </c>
      <c r="G41" s="28"/>
    </row>
    <row r="42" spans="1:7" s="37" customFormat="1" ht="18" customHeight="1" thickBot="1">
      <c r="A42" s="57">
        <v>549</v>
      </c>
      <c r="B42" s="38" t="s">
        <v>69</v>
      </c>
      <c r="C42" s="25">
        <v>0</v>
      </c>
      <c r="D42" s="26">
        <v>0</v>
      </c>
      <c r="E42" s="26">
        <v>68</v>
      </c>
      <c r="F42" s="26">
        <v>68</v>
      </c>
      <c r="G42" s="28"/>
    </row>
    <row r="43" spans="1:7" s="37" customFormat="1" ht="18" customHeight="1" thickBot="1">
      <c r="A43" s="57" t="s">
        <v>87</v>
      </c>
      <c r="B43" s="38" t="s">
        <v>75</v>
      </c>
      <c r="C43" s="25">
        <v>0</v>
      </c>
      <c r="D43" s="26">
        <v>0</v>
      </c>
      <c r="E43" s="26">
        <v>0</v>
      </c>
      <c r="F43" s="26">
        <v>0</v>
      </c>
      <c r="G43" s="28"/>
    </row>
    <row r="44" spans="1:7" s="37" customFormat="1" ht="18" customHeight="1" thickBot="1">
      <c r="A44" s="45">
        <v>569</v>
      </c>
      <c r="B44" s="45" t="s">
        <v>53</v>
      </c>
      <c r="C44" s="23">
        <v>0</v>
      </c>
      <c r="D44" s="13">
        <v>0</v>
      </c>
      <c r="E44" s="13">
        <v>3</v>
      </c>
      <c r="F44" s="13">
        <v>3</v>
      </c>
      <c r="G44" s="24"/>
    </row>
    <row r="45" spans="1:7" s="37" customFormat="1" ht="18" customHeight="1" thickBot="1">
      <c r="A45" s="58"/>
      <c r="B45" s="58" t="s">
        <v>58</v>
      </c>
      <c r="C45" s="59">
        <v>0</v>
      </c>
      <c r="D45" s="60">
        <v>0</v>
      </c>
      <c r="E45" s="60">
        <v>0</v>
      </c>
      <c r="F45" s="60">
        <v>0</v>
      </c>
      <c r="G45" s="80"/>
    </row>
    <row r="46" spans="1:7" s="37" customFormat="1" ht="18" customHeight="1" thickBot="1" thickTop="1">
      <c r="A46" s="82" t="s">
        <v>14</v>
      </c>
      <c r="B46" s="45" t="s">
        <v>15</v>
      </c>
      <c r="C46" s="23">
        <f>SUM(C4,C8,C13:C19,C23,C28:C45)</f>
        <v>0</v>
      </c>
      <c r="D46" s="23">
        <v>0</v>
      </c>
      <c r="E46" s="23">
        <f>SUM(E4,E8,E13:E19,E23,E28:E45)</f>
        <v>2875</v>
      </c>
      <c r="F46" s="23">
        <f>SUM(F4,F8,F13:F19,F23,F28:F45)</f>
        <v>2759</v>
      </c>
      <c r="G46" s="24"/>
    </row>
    <row r="47" spans="1:7" s="37" customFormat="1" ht="18" customHeight="1">
      <c r="A47" s="1"/>
      <c r="B47" s="1"/>
      <c r="C47" s="2"/>
      <c r="D47" s="2"/>
      <c r="E47" s="2"/>
      <c r="F47" s="2"/>
      <c r="G47" s="1"/>
    </row>
    <row r="48" spans="1:7" s="37" customFormat="1" ht="18" customHeight="1" thickBot="1">
      <c r="A48" s="1"/>
      <c r="B48" s="1"/>
      <c r="C48" s="2"/>
      <c r="D48" s="2"/>
      <c r="E48" s="2"/>
      <c r="F48" s="2"/>
      <c r="G48" s="1"/>
    </row>
    <row r="49" spans="1:7" ht="57" thickBot="1">
      <c r="A49" s="73"/>
      <c r="B49" s="73" t="s">
        <v>0</v>
      </c>
      <c r="C49" s="74" t="s">
        <v>84</v>
      </c>
      <c r="D49" s="74" t="s">
        <v>83</v>
      </c>
      <c r="E49" s="74" t="s">
        <v>82</v>
      </c>
      <c r="F49" s="75" t="s">
        <v>81</v>
      </c>
      <c r="G49" s="76" t="s">
        <v>55</v>
      </c>
    </row>
    <row r="50" spans="1:7" s="37" customFormat="1" ht="18" customHeight="1" thickBot="1">
      <c r="A50" s="61">
        <v>602</v>
      </c>
      <c r="B50" s="38" t="s">
        <v>27</v>
      </c>
      <c r="C50" s="25">
        <v>0</v>
      </c>
      <c r="D50" s="26">
        <v>0</v>
      </c>
      <c r="E50" s="26">
        <v>0</v>
      </c>
      <c r="F50" s="26">
        <v>0</v>
      </c>
      <c r="G50" s="38"/>
    </row>
    <row r="51" spans="1:7" s="37" customFormat="1" ht="18" customHeight="1" thickBot="1">
      <c r="A51" s="38">
        <v>603</v>
      </c>
      <c r="B51" s="38" t="s">
        <v>28</v>
      </c>
      <c r="C51" s="25">
        <v>0</v>
      </c>
      <c r="D51" s="26">
        <v>0</v>
      </c>
      <c r="E51" s="26">
        <v>290</v>
      </c>
      <c r="F51" s="26">
        <v>290</v>
      </c>
      <c r="G51" s="38"/>
    </row>
    <row r="52" spans="1:7" s="37" customFormat="1" ht="18" customHeight="1" thickBot="1">
      <c r="A52" s="38">
        <v>604</v>
      </c>
      <c r="B52" s="38" t="s">
        <v>29</v>
      </c>
      <c r="C52" s="25">
        <v>0</v>
      </c>
      <c r="D52" s="26">
        <v>0</v>
      </c>
      <c r="E52" s="26">
        <v>0</v>
      </c>
      <c r="F52" s="26">
        <v>0</v>
      </c>
      <c r="G52" s="38"/>
    </row>
    <row r="53" spans="1:7" s="37" customFormat="1" ht="18" customHeight="1" thickBot="1">
      <c r="A53" s="57">
        <v>609</v>
      </c>
      <c r="B53" s="38" t="s">
        <v>30</v>
      </c>
      <c r="C53" s="25">
        <v>0</v>
      </c>
      <c r="D53" s="26">
        <v>0</v>
      </c>
      <c r="E53" s="26">
        <v>165</v>
      </c>
      <c r="F53" s="26">
        <v>165</v>
      </c>
      <c r="G53" s="38"/>
    </row>
    <row r="54" spans="1:7" s="37" customFormat="1" ht="18" customHeight="1" thickBot="1">
      <c r="A54" s="57">
        <v>641</v>
      </c>
      <c r="B54" s="38" t="s">
        <v>59</v>
      </c>
      <c r="C54" s="25">
        <v>0</v>
      </c>
      <c r="D54" s="26">
        <v>0</v>
      </c>
      <c r="E54" s="26">
        <v>0</v>
      </c>
      <c r="F54" s="26">
        <v>0</v>
      </c>
      <c r="G54" s="38"/>
    </row>
    <row r="55" spans="1:7" ht="18" customHeight="1" thickBot="1">
      <c r="A55" s="38">
        <v>642</v>
      </c>
      <c r="B55" s="38" t="s">
        <v>31</v>
      </c>
      <c r="C55" s="25">
        <v>0</v>
      </c>
      <c r="D55" s="26">
        <v>0</v>
      </c>
      <c r="E55" s="26">
        <v>0</v>
      </c>
      <c r="F55" s="26">
        <v>0</v>
      </c>
      <c r="G55" s="62"/>
    </row>
    <row r="56" spans="1:7" ht="18" customHeight="1" thickBot="1">
      <c r="A56" s="81" t="s">
        <v>73</v>
      </c>
      <c r="B56" s="44" t="s">
        <v>74</v>
      </c>
      <c r="C56" s="23">
        <v>0</v>
      </c>
      <c r="D56" s="13">
        <v>0</v>
      </c>
      <c r="E56" s="13">
        <v>0</v>
      </c>
      <c r="F56" s="13">
        <v>0</v>
      </c>
      <c r="G56" s="50"/>
    </row>
    <row r="57" spans="1:7" s="37" customFormat="1" ht="18" customHeight="1" thickBot="1">
      <c r="A57" s="38">
        <v>648</v>
      </c>
      <c r="B57" s="38" t="s">
        <v>32</v>
      </c>
      <c r="C57" s="25">
        <v>0</v>
      </c>
      <c r="D57" s="26">
        <v>0</v>
      </c>
      <c r="E57" s="26">
        <v>0</v>
      </c>
      <c r="F57" s="26">
        <v>0</v>
      </c>
      <c r="G57" s="38"/>
    </row>
    <row r="58" spans="1:7" s="37" customFormat="1" ht="18" customHeight="1" thickBot="1">
      <c r="A58" s="38">
        <v>649</v>
      </c>
      <c r="B58" s="38" t="s">
        <v>33</v>
      </c>
      <c r="C58" s="25">
        <v>0</v>
      </c>
      <c r="D58" s="26">
        <v>0</v>
      </c>
      <c r="E58" s="26">
        <v>25</v>
      </c>
      <c r="F58" s="26">
        <v>25</v>
      </c>
      <c r="G58" s="38"/>
    </row>
    <row r="59" spans="1:7" ht="18" customHeight="1" thickBot="1">
      <c r="A59" s="38">
        <v>662</v>
      </c>
      <c r="B59" s="38" t="s">
        <v>13</v>
      </c>
      <c r="C59" s="25">
        <v>0</v>
      </c>
      <c r="D59" s="26">
        <v>0</v>
      </c>
      <c r="E59" s="26">
        <v>5</v>
      </c>
      <c r="F59" s="26">
        <v>5</v>
      </c>
      <c r="G59" s="62"/>
    </row>
    <row r="60" spans="1:7" ht="18" customHeight="1" thickBot="1">
      <c r="A60" s="90" t="s">
        <v>88</v>
      </c>
      <c r="B60" s="48" t="s">
        <v>89</v>
      </c>
      <c r="C60" s="77">
        <v>0</v>
      </c>
      <c r="D60" s="78">
        <v>0</v>
      </c>
      <c r="E60" s="78">
        <v>20</v>
      </c>
      <c r="F60" s="78">
        <v>20</v>
      </c>
      <c r="G60" s="79"/>
    </row>
    <row r="61" spans="1:7" ht="18" customHeight="1" thickBot="1">
      <c r="A61" s="57" t="s">
        <v>60</v>
      </c>
      <c r="B61" s="38" t="s">
        <v>61</v>
      </c>
      <c r="C61" s="25">
        <v>0</v>
      </c>
      <c r="D61" s="26">
        <v>0</v>
      </c>
      <c r="E61" s="26">
        <v>0</v>
      </c>
      <c r="F61" s="26">
        <v>0</v>
      </c>
      <c r="G61" s="62"/>
    </row>
    <row r="62" spans="1:7" ht="18" customHeight="1" thickBot="1">
      <c r="A62" s="58"/>
      <c r="B62" s="58"/>
      <c r="C62" s="59"/>
      <c r="D62" s="60"/>
      <c r="E62" s="60"/>
      <c r="F62" s="60"/>
      <c r="G62" s="63"/>
    </row>
    <row r="63" spans="1:7" s="37" customFormat="1" ht="18" customHeight="1" thickBot="1" thickTop="1">
      <c r="A63" s="45" t="s">
        <v>21</v>
      </c>
      <c r="B63" s="45" t="s">
        <v>16</v>
      </c>
      <c r="C63" s="64">
        <f>SUM(C50:C62)</f>
        <v>0</v>
      </c>
      <c r="D63" s="64">
        <f>SUM(D50:D62)</f>
        <v>0</v>
      </c>
      <c r="E63" s="64">
        <f>SUM(E50:E62)</f>
        <v>505</v>
      </c>
      <c r="F63" s="64">
        <f>SUM(F50:F62)</f>
        <v>505</v>
      </c>
      <c r="G63" s="45"/>
    </row>
    <row r="64" spans="1:7" s="37" customFormat="1" ht="18" customHeight="1">
      <c r="A64" s="1"/>
      <c r="B64" s="1"/>
      <c r="C64" s="2"/>
      <c r="D64" s="2"/>
      <c r="E64" s="2"/>
      <c r="F64" s="2"/>
      <c r="G64" s="1"/>
    </row>
    <row r="65" ht="18" customHeight="1"/>
    <row r="66" spans="1:7" s="37" customFormat="1" ht="18" customHeight="1" thickBot="1">
      <c r="A66" s="98" t="s">
        <v>85</v>
      </c>
      <c r="B66" s="98"/>
      <c r="C66" s="98"/>
      <c r="D66" s="98"/>
      <c r="E66" s="98"/>
      <c r="F66" s="98"/>
      <c r="G66" s="98"/>
    </row>
    <row r="67" spans="1:7" ht="18" customHeight="1">
      <c r="A67" s="43" t="s">
        <v>17</v>
      </c>
      <c r="B67" s="43" t="s">
        <v>18</v>
      </c>
      <c r="C67" s="67">
        <f>SUM(C63)</f>
        <v>0</v>
      </c>
      <c r="D67" s="67">
        <f>SUM(D63)</f>
        <v>0</v>
      </c>
      <c r="E67" s="67">
        <f>SUM(E63)</f>
        <v>505</v>
      </c>
      <c r="F67" s="67">
        <f>SUM(F63)</f>
        <v>505</v>
      </c>
      <c r="G67" s="43"/>
    </row>
    <row r="68" spans="1:7" ht="18" customHeight="1" thickBot="1">
      <c r="A68" s="68" t="s">
        <v>19</v>
      </c>
      <c r="B68" s="68" t="s">
        <v>20</v>
      </c>
      <c r="C68" s="69">
        <f>SUM(C46)</f>
        <v>0</v>
      </c>
      <c r="D68" s="69">
        <f>SUM(D46)</f>
        <v>0</v>
      </c>
      <c r="E68" s="69">
        <f>SUM(E46)</f>
        <v>2875</v>
      </c>
      <c r="F68" s="69">
        <f>SUM(F46)</f>
        <v>2759</v>
      </c>
      <c r="G68" s="42"/>
    </row>
    <row r="69" spans="1:7" s="37" customFormat="1" ht="18" customHeight="1" thickBot="1">
      <c r="A69" s="38"/>
      <c r="B69" s="70" t="s">
        <v>90</v>
      </c>
      <c r="C69" s="71">
        <f>SUM(C68-C67)</f>
        <v>0</v>
      </c>
      <c r="D69" s="71">
        <f>SUM(D68-D67)</f>
        <v>0</v>
      </c>
      <c r="E69" s="71">
        <f>SUM(E68-E67)</f>
        <v>2370</v>
      </c>
      <c r="F69" s="71">
        <f>SUM(F68-F67)</f>
        <v>2254</v>
      </c>
      <c r="G69" s="38"/>
    </row>
    <row r="70" spans="1:7" s="37" customFormat="1" ht="18" customHeight="1">
      <c r="A70" s="1"/>
      <c r="B70" s="84"/>
      <c r="C70" s="85"/>
      <c r="D70" s="85"/>
      <c r="E70" s="85"/>
      <c r="F70" s="85"/>
      <c r="G70" s="1"/>
    </row>
    <row r="71" spans="1:7" s="37" customFormat="1" ht="18" customHeight="1">
      <c r="A71" s="1"/>
      <c r="B71" s="84"/>
      <c r="C71" s="85"/>
      <c r="D71" s="85"/>
      <c r="E71" s="85"/>
      <c r="F71" s="85"/>
      <c r="G71" s="1"/>
    </row>
    <row r="72" spans="1:7" s="37" customFormat="1" ht="18" customHeight="1">
      <c r="A72" s="105" t="s">
        <v>76</v>
      </c>
      <c r="B72" s="105"/>
      <c r="C72" s="105"/>
      <c r="D72" s="105"/>
      <c r="E72" s="105"/>
      <c r="F72" s="105"/>
      <c r="G72" s="106"/>
    </row>
    <row r="73" spans="1:7" s="37" customFormat="1" ht="18" customHeight="1">
      <c r="A73" s="1"/>
      <c r="B73" s="84"/>
      <c r="C73" s="85"/>
      <c r="D73" s="85"/>
      <c r="E73" s="85"/>
      <c r="F73" s="85"/>
      <c r="G73" s="1"/>
    </row>
    <row r="74" spans="1:2" ht="18" customHeight="1">
      <c r="A74" s="91" t="s">
        <v>93</v>
      </c>
      <c r="B74" s="91"/>
    </row>
    <row r="75" spans="1:2" ht="18" customHeight="1">
      <c r="A75" s="91" t="s">
        <v>92</v>
      </c>
      <c r="B75" s="91"/>
    </row>
    <row r="76" spans="1:2" ht="18" customHeight="1">
      <c r="A76" s="91" t="s">
        <v>97</v>
      </c>
      <c r="B76" s="91"/>
    </row>
    <row r="77" ht="18" customHeight="1"/>
    <row r="78" ht="18" customHeight="1"/>
    <row r="79" ht="18" customHeight="1"/>
    <row r="80" ht="18" customHeight="1"/>
  </sheetData>
  <sheetProtection/>
  <protectedRanges>
    <protectedRange sqref="C2" name="Oblast10"/>
    <protectedRange sqref="C74:G76" name="Oblast9"/>
    <protectedRange sqref="C50:G62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5" name="Oblast7"/>
  </protectedRanges>
  <mergeCells count="10">
    <mergeCell ref="A72:G72"/>
    <mergeCell ref="A74:B74"/>
    <mergeCell ref="A75:B75"/>
    <mergeCell ref="A76:B76"/>
    <mergeCell ref="A1:G1"/>
    <mergeCell ref="A2:B2"/>
    <mergeCell ref="C2:G2"/>
    <mergeCell ref="A5:A7"/>
    <mergeCell ref="A9:A12"/>
    <mergeCell ref="A66:G66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100" zoomScalePageLayoutView="0" workbookViewId="0" topLeftCell="A52">
      <selection activeCell="A77" sqref="A77"/>
    </sheetView>
  </sheetViews>
  <sheetFormatPr defaultColWidth="9.00390625" defaultRowHeight="12.75"/>
  <cols>
    <col min="1" max="1" width="9.875" style="36" customWidth="1"/>
    <col min="2" max="2" width="38.25390625" style="36" customWidth="1"/>
    <col min="3" max="5" width="15.75390625" style="65" customWidth="1"/>
    <col min="6" max="6" width="15.75390625" style="66" customWidth="1"/>
    <col min="7" max="7" width="17.25390625" style="36" customWidth="1"/>
    <col min="8" max="8" width="57.625" style="36" bestFit="1" customWidth="1"/>
    <col min="9" max="16384" width="9.125" style="36" customWidth="1"/>
  </cols>
  <sheetData>
    <row r="1" spans="1:7" ht="18" customHeight="1" thickBot="1">
      <c r="A1" s="97" t="s">
        <v>80</v>
      </c>
      <c r="B1" s="97"/>
      <c r="C1" s="97"/>
      <c r="D1" s="97"/>
      <c r="E1" s="97"/>
      <c r="F1" s="97"/>
      <c r="G1" s="97"/>
    </row>
    <row r="2" spans="1:7" ht="18" customHeight="1" thickBot="1">
      <c r="A2" s="92" t="s">
        <v>25</v>
      </c>
      <c r="B2" s="93"/>
      <c r="C2" s="94" t="s">
        <v>95</v>
      </c>
      <c r="D2" s="95"/>
      <c r="E2" s="95"/>
      <c r="F2" s="95"/>
      <c r="G2" s="96"/>
    </row>
    <row r="3" spans="1:7" s="37" customFormat="1" ht="57" thickBot="1">
      <c r="A3" s="72" t="s">
        <v>1</v>
      </c>
      <c r="B3" s="73" t="s">
        <v>0</v>
      </c>
      <c r="C3" s="74" t="s">
        <v>84</v>
      </c>
      <c r="D3" s="74" t="s">
        <v>83</v>
      </c>
      <c r="E3" s="74" t="s">
        <v>82</v>
      </c>
      <c r="F3" s="75" t="s">
        <v>81</v>
      </c>
      <c r="G3" s="76" t="s">
        <v>55</v>
      </c>
    </row>
    <row r="4" spans="1:7" s="37" customFormat="1" ht="18" customHeight="1" thickBot="1">
      <c r="A4" s="38">
        <v>501</v>
      </c>
      <c r="B4" s="45" t="s">
        <v>2</v>
      </c>
      <c r="C4" s="23">
        <f>SUM(C5:C7)</f>
        <v>0</v>
      </c>
      <c r="D4" s="23">
        <f>SUM(D5:D7)</f>
        <v>0</v>
      </c>
      <c r="E4" s="23">
        <f>SUM(E5:E7)</f>
        <v>126</v>
      </c>
      <c r="F4" s="23">
        <f>SUM(F5:F7)</f>
        <v>126</v>
      </c>
      <c r="G4" s="24"/>
    </row>
    <row r="5" spans="1:7" ht="18" customHeight="1">
      <c r="A5" s="99" t="s">
        <v>39</v>
      </c>
      <c r="B5" s="39" t="s">
        <v>40</v>
      </c>
      <c r="C5" s="3"/>
      <c r="D5" s="4"/>
      <c r="E5" s="4">
        <v>0</v>
      </c>
      <c r="F5" s="5">
        <v>0</v>
      </c>
      <c r="G5" s="6"/>
    </row>
    <row r="6" spans="1:8" ht="18" customHeight="1">
      <c r="A6" s="100"/>
      <c r="B6" s="41" t="s">
        <v>41</v>
      </c>
      <c r="C6" s="7"/>
      <c r="D6" s="8"/>
      <c r="E6" s="8">
        <v>1</v>
      </c>
      <c r="F6" s="9">
        <v>1</v>
      </c>
      <c r="G6" s="10"/>
      <c r="H6" s="88"/>
    </row>
    <row r="7" spans="1:7" ht="18" customHeight="1" thickBot="1">
      <c r="A7" s="101"/>
      <c r="B7" s="42" t="s">
        <v>42</v>
      </c>
      <c r="C7" s="11"/>
      <c r="D7" s="12"/>
      <c r="E7" s="12">
        <v>125</v>
      </c>
      <c r="F7" s="13">
        <v>125</v>
      </c>
      <c r="G7" s="14"/>
    </row>
    <row r="8" spans="1:7" s="37" customFormat="1" ht="18" customHeight="1" thickBot="1">
      <c r="A8" s="38">
        <v>502</v>
      </c>
      <c r="B8" s="38" t="s">
        <v>3</v>
      </c>
      <c r="C8" s="25">
        <f>SUM(C9:C12)</f>
        <v>0</v>
      </c>
      <c r="D8" s="25">
        <f>SUM(D9:D12)</f>
        <v>0</v>
      </c>
      <c r="E8" s="25">
        <f>SUM(E9:E12)</f>
        <v>46</v>
      </c>
      <c r="F8" s="25">
        <f>SUM(F9:F12)</f>
        <v>46</v>
      </c>
      <c r="G8" s="28"/>
    </row>
    <row r="9" spans="1:7" ht="18" customHeight="1">
      <c r="A9" s="102" t="s">
        <v>39</v>
      </c>
      <c r="B9" s="43" t="s">
        <v>43</v>
      </c>
      <c r="C9" s="15"/>
      <c r="D9" s="16"/>
      <c r="E9" s="16">
        <v>16</v>
      </c>
      <c r="F9" s="17">
        <v>16</v>
      </c>
      <c r="G9" s="6"/>
    </row>
    <row r="10" spans="1:7" ht="18" customHeight="1">
      <c r="A10" s="103"/>
      <c r="B10" s="41" t="s">
        <v>44</v>
      </c>
      <c r="C10" s="3"/>
      <c r="D10" s="4"/>
      <c r="E10" s="4">
        <v>18</v>
      </c>
      <c r="F10" s="5">
        <v>18</v>
      </c>
      <c r="G10" s="18"/>
    </row>
    <row r="11" spans="1:7" ht="18" customHeight="1">
      <c r="A11" s="103"/>
      <c r="B11" s="41" t="s">
        <v>45</v>
      </c>
      <c r="C11" s="7"/>
      <c r="D11" s="8"/>
      <c r="E11" s="8">
        <v>12</v>
      </c>
      <c r="F11" s="9">
        <v>12</v>
      </c>
      <c r="G11" s="10"/>
    </row>
    <row r="12" spans="1:7" ht="18" customHeight="1" thickBot="1">
      <c r="A12" s="104"/>
      <c r="B12" s="42" t="s">
        <v>46</v>
      </c>
      <c r="C12" s="19"/>
      <c r="D12" s="20"/>
      <c r="E12" s="20"/>
      <c r="F12" s="21"/>
      <c r="G12" s="22"/>
    </row>
    <row r="13" spans="1:7" s="1" customFormat="1" ht="18" customHeight="1" thickBot="1">
      <c r="A13" s="38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8" s="1" customFormat="1" ht="18" customHeight="1" thickBot="1">
      <c r="A14" s="81" t="s">
        <v>64</v>
      </c>
      <c r="B14" s="45" t="s">
        <v>65</v>
      </c>
      <c r="C14" s="23">
        <v>0</v>
      </c>
      <c r="D14" s="13">
        <v>0</v>
      </c>
      <c r="E14" s="13">
        <v>0</v>
      </c>
      <c r="F14" s="13">
        <v>0</v>
      </c>
      <c r="G14" s="24"/>
      <c r="H14" s="87"/>
    </row>
    <row r="15" spans="1:7" s="46" customFormat="1" ht="18" customHeight="1" thickBot="1">
      <c r="A15" s="38">
        <v>511</v>
      </c>
      <c r="B15" s="38" t="s">
        <v>5</v>
      </c>
      <c r="C15" s="25">
        <v>0</v>
      </c>
      <c r="D15" s="26">
        <v>0</v>
      </c>
      <c r="E15" s="26">
        <v>5</v>
      </c>
      <c r="F15" s="26">
        <v>5</v>
      </c>
      <c r="G15" s="27"/>
    </row>
    <row r="16" spans="1:7" s="37" customFormat="1" ht="18" customHeight="1" thickBot="1">
      <c r="A16" s="45">
        <v>512</v>
      </c>
      <c r="B16" s="38" t="s">
        <v>6</v>
      </c>
      <c r="C16" s="23">
        <v>0</v>
      </c>
      <c r="D16" s="13">
        <v>0</v>
      </c>
      <c r="E16" s="13">
        <v>0</v>
      </c>
      <c r="F16" s="13">
        <v>0</v>
      </c>
      <c r="G16" s="28"/>
    </row>
    <row r="17" spans="1:7" ht="18" customHeight="1" thickBot="1">
      <c r="A17" s="38">
        <v>513</v>
      </c>
      <c r="B17" s="38" t="s">
        <v>7</v>
      </c>
      <c r="C17" s="25">
        <v>0</v>
      </c>
      <c r="D17" s="26">
        <v>0</v>
      </c>
      <c r="E17" s="26">
        <v>0</v>
      </c>
      <c r="F17" s="26">
        <v>0</v>
      </c>
      <c r="G17" s="27"/>
    </row>
    <row r="18" spans="1:7" ht="18" customHeight="1" thickBot="1">
      <c r="A18" s="38">
        <v>516</v>
      </c>
      <c r="B18" s="38" t="s">
        <v>66</v>
      </c>
      <c r="C18" s="25">
        <v>0</v>
      </c>
      <c r="D18" s="26">
        <v>0</v>
      </c>
      <c r="E18" s="26">
        <v>0</v>
      </c>
      <c r="F18" s="83">
        <v>0</v>
      </c>
      <c r="G18" s="27"/>
    </row>
    <row r="19" spans="1:7" s="37" customFormat="1" ht="18" customHeight="1" thickBot="1">
      <c r="A19" s="38">
        <v>518</v>
      </c>
      <c r="B19" s="38" t="s">
        <v>8</v>
      </c>
      <c r="C19" s="25">
        <v>0</v>
      </c>
      <c r="D19" s="25">
        <v>0</v>
      </c>
      <c r="E19" s="25">
        <f>SUM(E20:E22)</f>
        <v>25</v>
      </c>
      <c r="F19" s="25">
        <v>25</v>
      </c>
      <c r="G19" s="28"/>
    </row>
    <row r="20" spans="1:7" s="37" customFormat="1" ht="18" customHeight="1">
      <c r="A20" s="47" t="s">
        <v>39</v>
      </c>
      <c r="B20" s="43" t="s">
        <v>47</v>
      </c>
      <c r="C20" s="29"/>
      <c r="D20" s="30"/>
      <c r="E20" s="30">
        <v>5</v>
      </c>
      <c r="F20" s="17">
        <v>5</v>
      </c>
      <c r="G20" s="31"/>
    </row>
    <row r="21" spans="1:7" s="37" customFormat="1" ht="18" customHeight="1">
      <c r="A21" s="44"/>
      <c r="B21" s="41" t="s">
        <v>48</v>
      </c>
      <c r="C21" s="32"/>
      <c r="D21" s="33"/>
      <c r="E21" s="33">
        <v>0</v>
      </c>
      <c r="F21" s="9">
        <v>0</v>
      </c>
      <c r="G21" s="34"/>
    </row>
    <row r="22" spans="1:7" s="37" customFormat="1" ht="18" customHeight="1" thickBot="1">
      <c r="A22" s="44"/>
      <c r="B22" s="41" t="s">
        <v>42</v>
      </c>
      <c r="C22" s="32"/>
      <c r="D22" s="33"/>
      <c r="E22" s="33">
        <v>20</v>
      </c>
      <c r="F22" s="9">
        <v>20</v>
      </c>
      <c r="G22" s="35"/>
    </row>
    <row r="23" spans="1:7" s="37" customFormat="1" ht="18" customHeight="1" thickBot="1">
      <c r="A23" s="48">
        <v>521</v>
      </c>
      <c r="B23" s="38" t="s">
        <v>9</v>
      </c>
      <c r="C23" s="25">
        <v>0</v>
      </c>
      <c r="D23" s="25">
        <f>SUM(D24:D27)</f>
        <v>0</v>
      </c>
      <c r="E23" s="25">
        <f>SUM(E24:E27)</f>
        <v>0</v>
      </c>
      <c r="F23" s="25">
        <f>SUM(F24:F27)</f>
        <v>0</v>
      </c>
      <c r="G23" s="28"/>
    </row>
    <row r="24" spans="1:7" ht="18" customHeight="1">
      <c r="A24" s="47" t="s">
        <v>39</v>
      </c>
      <c r="B24" s="49" t="s">
        <v>49</v>
      </c>
      <c r="C24" s="3"/>
      <c r="D24" s="4"/>
      <c r="E24" s="4">
        <v>0</v>
      </c>
      <c r="F24" s="5">
        <v>0</v>
      </c>
      <c r="G24" s="6"/>
    </row>
    <row r="25" spans="1:7" ht="18" customHeight="1">
      <c r="A25" s="50"/>
      <c r="B25" s="41" t="s">
        <v>50</v>
      </c>
      <c r="C25" s="7"/>
      <c r="D25" s="8"/>
      <c r="E25" s="8">
        <v>0</v>
      </c>
      <c r="F25" s="9">
        <v>0</v>
      </c>
      <c r="G25" s="10"/>
    </row>
    <row r="26" spans="1:7" ht="18" customHeight="1">
      <c r="A26" s="50"/>
      <c r="B26" s="50" t="s">
        <v>51</v>
      </c>
      <c r="C26" s="51"/>
      <c r="D26" s="52"/>
      <c r="E26" s="52">
        <v>0</v>
      </c>
      <c r="F26" s="53">
        <v>0</v>
      </c>
      <c r="G26" s="14"/>
    </row>
    <row r="27" spans="1:7" ht="18" customHeight="1" thickBot="1">
      <c r="A27" s="42"/>
      <c r="B27" s="40" t="s">
        <v>52</v>
      </c>
      <c r="C27" s="54"/>
      <c r="D27" s="20"/>
      <c r="E27" s="55">
        <v>0</v>
      </c>
      <c r="F27" s="21">
        <v>0</v>
      </c>
      <c r="G27" s="56"/>
    </row>
    <row r="28" spans="1:7" s="37" customFormat="1" ht="18" customHeight="1" thickBot="1">
      <c r="A28" s="38">
        <v>524</v>
      </c>
      <c r="B28" s="38" t="s">
        <v>10</v>
      </c>
      <c r="C28" s="25">
        <v>0</v>
      </c>
      <c r="D28" s="26">
        <v>0</v>
      </c>
      <c r="E28" s="26">
        <v>1</v>
      </c>
      <c r="F28" s="26">
        <v>1</v>
      </c>
      <c r="G28" s="28"/>
    </row>
    <row r="29" spans="1:7" s="37" customFormat="1" ht="18" customHeight="1" thickBot="1">
      <c r="A29" s="38">
        <v>525</v>
      </c>
      <c r="B29" s="38" t="s">
        <v>11</v>
      </c>
      <c r="C29" s="25">
        <v>0</v>
      </c>
      <c r="D29" s="26">
        <v>0</v>
      </c>
      <c r="E29" s="26">
        <v>4</v>
      </c>
      <c r="F29" s="26">
        <v>4</v>
      </c>
      <c r="G29" s="28"/>
    </row>
    <row r="30" spans="1:7" s="37" customFormat="1" ht="18" customHeight="1" thickBot="1">
      <c r="A30" s="38">
        <v>527</v>
      </c>
      <c r="B30" s="38" t="s">
        <v>12</v>
      </c>
      <c r="C30" s="25">
        <v>0</v>
      </c>
      <c r="D30" s="26">
        <v>0</v>
      </c>
      <c r="E30" s="26">
        <v>0</v>
      </c>
      <c r="F30" s="26">
        <v>0</v>
      </c>
      <c r="G30" s="28"/>
    </row>
    <row r="31" spans="1:7" s="37" customFormat="1" ht="18" customHeight="1" thickBot="1">
      <c r="A31" s="38">
        <v>528</v>
      </c>
      <c r="B31" s="38" t="s">
        <v>26</v>
      </c>
      <c r="C31" s="25">
        <v>0</v>
      </c>
      <c r="D31" s="26">
        <v>0</v>
      </c>
      <c r="E31" s="26">
        <v>0</v>
      </c>
      <c r="F31" s="26">
        <v>0</v>
      </c>
      <c r="G31" s="28"/>
    </row>
    <row r="32" spans="1:7" s="37" customFormat="1" ht="18" customHeight="1" thickBot="1">
      <c r="A32" s="38">
        <v>531</v>
      </c>
      <c r="B32" s="38" t="s">
        <v>34</v>
      </c>
      <c r="C32" s="25">
        <v>0</v>
      </c>
      <c r="D32" s="26">
        <v>0</v>
      </c>
      <c r="E32" s="26">
        <v>0</v>
      </c>
      <c r="F32" s="26">
        <v>0</v>
      </c>
      <c r="G32" s="28"/>
    </row>
    <row r="33" spans="1:7" s="37" customFormat="1" ht="18" customHeight="1" thickBot="1">
      <c r="A33" s="38">
        <v>538</v>
      </c>
      <c r="B33" s="38" t="s">
        <v>35</v>
      </c>
      <c r="C33" s="25">
        <v>0</v>
      </c>
      <c r="D33" s="26">
        <v>0</v>
      </c>
      <c r="E33" s="26">
        <v>0</v>
      </c>
      <c r="F33" s="26">
        <v>0</v>
      </c>
      <c r="G33" s="28"/>
    </row>
    <row r="34" spans="1:7" s="37" customFormat="1" ht="18" customHeight="1" thickBot="1">
      <c r="A34" s="57" t="s">
        <v>71</v>
      </c>
      <c r="B34" s="38" t="s">
        <v>31</v>
      </c>
      <c r="C34" s="25">
        <v>0</v>
      </c>
      <c r="D34" s="53">
        <v>0</v>
      </c>
      <c r="E34" s="53">
        <v>0</v>
      </c>
      <c r="F34" s="53">
        <v>0</v>
      </c>
      <c r="G34" s="28"/>
    </row>
    <row r="35" spans="1:7" s="37" customFormat="1" ht="18" customHeight="1" thickBot="1">
      <c r="A35" s="38">
        <v>543</v>
      </c>
      <c r="B35" s="38" t="s">
        <v>36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s="37" customFormat="1" ht="18" customHeight="1" thickBot="1">
      <c r="A36" s="57">
        <v>548</v>
      </c>
      <c r="B36" s="38" t="s">
        <v>67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s="37" customFormat="1" ht="18" customHeight="1" thickBot="1">
      <c r="A37" s="38">
        <v>551</v>
      </c>
      <c r="B37" s="38" t="s">
        <v>37</v>
      </c>
      <c r="C37" s="25">
        <v>0</v>
      </c>
      <c r="D37" s="26">
        <v>0</v>
      </c>
      <c r="E37" s="26">
        <v>0</v>
      </c>
      <c r="F37" s="26">
        <v>0</v>
      </c>
      <c r="G37" s="28"/>
    </row>
    <row r="38" spans="1:7" s="37" customFormat="1" ht="18" customHeight="1" thickBot="1">
      <c r="A38" s="57" t="s">
        <v>72</v>
      </c>
      <c r="B38" s="38" t="s">
        <v>62</v>
      </c>
      <c r="C38" s="25">
        <v>0</v>
      </c>
      <c r="D38" s="26">
        <v>0</v>
      </c>
      <c r="E38" s="26">
        <v>0</v>
      </c>
      <c r="F38" s="26">
        <v>0</v>
      </c>
      <c r="G38" s="28"/>
    </row>
    <row r="39" spans="1:7" s="37" customFormat="1" ht="18" customHeight="1" thickBot="1">
      <c r="A39" s="57">
        <v>556</v>
      </c>
      <c r="B39" s="38" t="s">
        <v>68</v>
      </c>
      <c r="C39" s="25">
        <v>0</v>
      </c>
      <c r="D39" s="26">
        <v>0</v>
      </c>
      <c r="E39" s="26">
        <v>0</v>
      </c>
      <c r="F39" s="26">
        <v>0</v>
      </c>
      <c r="G39" s="28"/>
    </row>
    <row r="40" spans="1:7" s="37" customFormat="1" ht="18" customHeight="1" thickBot="1">
      <c r="A40" s="57">
        <v>557</v>
      </c>
      <c r="B40" s="38" t="s">
        <v>63</v>
      </c>
      <c r="C40" s="25">
        <v>0</v>
      </c>
      <c r="D40" s="26">
        <v>0</v>
      </c>
      <c r="E40" s="26">
        <v>0</v>
      </c>
      <c r="F40" s="26">
        <v>0</v>
      </c>
      <c r="G40" s="28"/>
    </row>
    <row r="41" spans="1:7" s="37" customFormat="1" ht="18" customHeight="1" thickBot="1">
      <c r="A41" s="57">
        <v>558</v>
      </c>
      <c r="B41" s="38" t="s">
        <v>57</v>
      </c>
      <c r="C41" s="25">
        <v>0</v>
      </c>
      <c r="D41" s="26">
        <v>0</v>
      </c>
      <c r="E41" s="26">
        <v>20</v>
      </c>
      <c r="F41" s="26">
        <v>20</v>
      </c>
      <c r="G41" s="28"/>
    </row>
    <row r="42" spans="1:7" s="37" customFormat="1" ht="18" customHeight="1" thickBot="1">
      <c r="A42" s="57">
        <v>549</v>
      </c>
      <c r="B42" s="38" t="s">
        <v>69</v>
      </c>
      <c r="C42" s="25">
        <v>0</v>
      </c>
      <c r="D42" s="26">
        <v>0</v>
      </c>
      <c r="E42" s="26">
        <v>0</v>
      </c>
      <c r="F42" s="26">
        <v>0</v>
      </c>
      <c r="G42" s="28"/>
    </row>
    <row r="43" spans="1:7" s="37" customFormat="1" ht="18" customHeight="1" thickBot="1">
      <c r="A43" s="57" t="s">
        <v>87</v>
      </c>
      <c r="B43" s="38" t="s">
        <v>75</v>
      </c>
      <c r="C43" s="25">
        <v>0</v>
      </c>
      <c r="D43" s="26">
        <v>0</v>
      </c>
      <c r="E43" s="26">
        <v>0</v>
      </c>
      <c r="F43" s="26">
        <v>0</v>
      </c>
      <c r="G43" s="28"/>
    </row>
    <row r="44" spans="1:7" s="37" customFormat="1" ht="18" customHeight="1" thickBot="1">
      <c r="A44" s="45">
        <v>569</v>
      </c>
      <c r="B44" s="45" t="s">
        <v>53</v>
      </c>
      <c r="C44" s="23">
        <v>0</v>
      </c>
      <c r="D44" s="13">
        <v>0</v>
      </c>
      <c r="E44" s="13">
        <v>0</v>
      </c>
      <c r="F44" s="13">
        <v>0</v>
      </c>
      <c r="G44" s="24"/>
    </row>
    <row r="45" spans="1:7" s="37" customFormat="1" ht="18" customHeight="1" thickBot="1">
      <c r="A45" s="58"/>
      <c r="B45" s="58" t="s">
        <v>58</v>
      </c>
      <c r="C45" s="59">
        <v>0</v>
      </c>
      <c r="D45" s="60">
        <v>0</v>
      </c>
      <c r="E45" s="60">
        <v>0</v>
      </c>
      <c r="F45" s="60">
        <v>0</v>
      </c>
      <c r="G45" s="80"/>
    </row>
    <row r="46" spans="1:7" s="37" customFormat="1" ht="18" customHeight="1" thickBot="1" thickTop="1">
      <c r="A46" s="82" t="s">
        <v>14</v>
      </c>
      <c r="B46" s="45" t="s">
        <v>15</v>
      </c>
      <c r="C46" s="23">
        <f>SUM(C4,C8,C13:C19,C23,C28:C45)</f>
        <v>0</v>
      </c>
      <c r="D46" s="23">
        <v>0</v>
      </c>
      <c r="E46" s="23">
        <f>SUM(E4,E8,E13:E19,E23,E28:E45)</f>
        <v>227</v>
      </c>
      <c r="F46" s="23">
        <f>SUM(F4,F8,F13:F19,F23,F28:F45)</f>
        <v>227</v>
      </c>
      <c r="G46" s="24"/>
    </row>
    <row r="47" spans="1:7" s="37" customFormat="1" ht="18" customHeight="1">
      <c r="A47" s="1"/>
      <c r="B47" s="1"/>
      <c r="C47" s="2"/>
      <c r="D47" s="2"/>
      <c r="E47" s="2"/>
      <c r="F47" s="2"/>
      <c r="G47" s="1"/>
    </row>
    <row r="48" spans="1:7" s="37" customFormat="1" ht="18" customHeight="1" thickBot="1">
      <c r="A48" s="1"/>
      <c r="B48" s="1"/>
      <c r="C48" s="2"/>
      <c r="D48" s="2"/>
      <c r="E48" s="2"/>
      <c r="F48" s="2"/>
      <c r="G48" s="1"/>
    </row>
    <row r="49" spans="1:7" ht="57" thickBot="1">
      <c r="A49" s="73"/>
      <c r="B49" s="73" t="s">
        <v>0</v>
      </c>
      <c r="C49" s="74" t="s">
        <v>84</v>
      </c>
      <c r="D49" s="74" t="s">
        <v>83</v>
      </c>
      <c r="E49" s="74" t="s">
        <v>82</v>
      </c>
      <c r="F49" s="75" t="s">
        <v>81</v>
      </c>
      <c r="G49" s="76" t="s">
        <v>55</v>
      </c>
    </row>
    <row r="50" spans="1:7" s="37" customFormat="1" ht="18" customHeight="1" thickBot="1">
      <c r="A50" s="61">
        <v>602</v>
      </c>
      <c r="B50" s="38" t="s">
        <v>27</v>
      </c>
      <c r="C50" s="25">
        <v>0</v>
      </c>
      <c r="D50" s="26">
        <v>0</v>
      </c>
      <c r="E50" s="26">
        <v>0</v>
      </c>
      <c r="F50" s="26">
        <v>0</v>
      </c>
      <c r="G50" s="38"/>
    </row>
    <row r="51" spans="1:7" s="37" customFormat="1" ht="18" customHeight="1" thickBot="1">
      <c r="A51" s="38">
        <v>603</v>
      </c>
      <c r="B51" s="38" t="s">
        <v>28</v>
      </c>
      <c r="C51" s="25">
        <v>0</v>
      </c>
      <c r="D51" s="26">
        <v>0</v>
      </c>
      <c r="E51" s="26">
        <v>0</v>
      </c>
      <c r="F51" s="26">
        <v>0</v>
      </c>
      <c r="G51" s="38"/>
    </row>
    <row r="52" spans="1:7" s="37" customFormat="1" ht="18" customHeight="1" thickBot="1">
      <c r="A52" s="38">
        <v>604</v>
      </c>
      <c r="B52" s="38" t="s">
        <v>29</v>
      </c>
      <c r="C52" s="25">
        <v>0</v>
      </c>
      <c r="D52" s="26">
        <v>0</v>
      </c>
      <c r="E52" s="26">
        <v>0</v>
      </c>
      <c r="F52" s="26">
        <v>0</v>
      </c>
      <c r="G52" s="38"/>
    </row>
    <row r="53" spans="1:7" s="37" customFormat="1" ht="18" customHeight="1" thickBot="1">
      <c r="A53" s="57">
        <v>609</v>
      </c>
      <c r="B53" s="38" t="s">
        <v>30</v>
      </c>
      <c r="C53" s="25">
        <v>0</v>
      </c>
      <c r="D53" s="26">
        <v>0</v>
      </c>
      <c r="E53" s="26">
        <v>102</v>
      </c>
      <c r="F53" s="26">
        <v>102</v>
      </c>
      <c r="G53" s="38"/>
    </row>
    <row r="54" spans="1:7" s="37" customFormat="1" ht="18" customHeight="1" thickBot="1">
      <c r="A54" s="57">
        <v>641</v>
      </c>
      <c r="B54" s="38" t="s">
        <v>59</v>
      </c>
      <c r="C54" s="25">
        <v>0</v>
      </c>
      <c r="D54" s="26">
        <v>0</v>
      </c>
      <c r="E54" s="26">
        <v>0</v>
      </c>
      <c r="F54" s="26">
        <v>0</v>
      </c>
      <c r="G54" s="38"/>
    </row>
    <row r="55" spans="1:7" ht="18" customHeight="1" thickBot="1">
      <c r="A55" s="38">
        <v>642</v>
      </c>
      <c r="B55" s="38" t="s">
        <v>31</v>
      </c>
      <c r="C55" s="25">
        <v>0</v>
      </c>
      <c r="D55" s="26">
        <v>0</v>
      </c>
      <c r="E55" s="26">
        <v>0</v>
      </c>
      <c r="F55" s="26">
        <v>0</v>
      </c>
      <c r="G55" s="62"/>
    </row>
    <row r="56" spans="1:7" ht="18" customHeight="1" thickBot="1">
      <c r="A56" s="81" t="s">
        <v>73</v>
      </c>
      <c r="B56" s="44" t="s">
        <v>74</v>
      </c>
      <c r="C56" s="23">
        <v>0</v>
      </c>
      <c r="D56" s="13">
        <v>0</v>
      </c>
      <c r="E56" s="13">
        <v>0</v>
      </c>
      <c r="F56" s="13">
        <v>0</v>
      </c>
      <c r="G56" s="50"/>
    </row>
    <row r="57" spans="1:7" s="37" customFormat="1" ht="18" customHeight="1" thickBot="1">
      <c r="A57" s="38">
        <v>648</v>
      </c>
      <c r="B57" s="38" t="s">
        <v>32</v>
      </c>
      <c r="C57" s="25">
        <v>0</v>
      </c>
      <c r="D57" s="26">
        <v>0</v>
      </c>
      <c r="E57" s="26">
        <v>0</v>
      </c>
      <c r="F57" s="26">
        <v>0</v>
      </c>
      <c r="G57" s="38"/>
    </row>
    <row r="58" spans="1:7" s="37" customFormat="1" ht="18" customHeight="1" thickBot="1">
      <c r="A58" s="38">
        <v>649</v>
      </c>
      <c r="B58" s="38" t="s">
        <v>33</v>
      </c>
      <c r="C58" s="25">
        <v>0</v>
      </c>
      <c r="D58" s="26">
        <v>0</v>
      </c>
      <c r="E58" s="26">
        <v>0</v>
      </c>
      <c r="F58" s="26">
        <v>0</v>
      </c>
      <c r="G58" s="38"/>
    </row>
    <row r="59" spans="1:7" ht="18" customHeight="1" thickBot="1">
      <c r="A59" s="38">
        <v>662</v>
      </c>
      <c r="B59" s="38" t="s">
        <v>13</v>
      </c>
      <c r="C59" s="25">
        <v>0</v>
      </c>
      <c r="D59" s="26">
        <v>0</v>
      </c>
      <c r="E59" s="26">
        <v>0</v>
      </c>
      <c r="F59" s="26">
        <v>0</v>
      </c>
      <c r="G59" s="62"/>
    </row>
    <row r="60" spans="1:7" ht="18" customHeight="1" thickBot="1">
      <c r="A60" s="90" t="s">
        <v>88</v>
      </c>
      <c r="B60" s="48" t="s">
        <v>89</v>
      </c>
      <c r="C60" s="77">
        <v>0</v>
      </c>
      <c r="D60" s="78">
        <v>0</v>
      </c>
      <c r="E60" s="78">
        <v>0</v>
      </c>
      <c r="F60" s="78">
        <v>0</v>
      </c>
      <c r="G60" s="79"/>
    </row>
    <row r="61" spans="1:7" ht="18" customHeight="1" thickBot="1">
      <c r="A61" s="57" t="s">
        <v>60</v>
      </c>
      <c r="B61" s="38" t="s">
        <v>61</v>
      </c>
      <c r="C61" s="25">
        <v>0</v>
      </c>
      <c r="D61" s="26">
        <v>0</v>
      </c>
      <c r="E61" s="26">
        <v>0</v>
      </c>
      <c r="F61" s="26">
        <v>0</v>
      </c>
      <c r="G61" s="62"/>
    </row>
    <row r="62" spans="1:7" ht="18" customHeight="1" thickBot="1">
      <c r="A62" s="58"/>
      <c r="B62" s="58"/>
      <c r="C62" s="59"/>
      <c r="D62" s="60"/>
      <c r="E62" s="60"/>
      <c r="F62" s="60"/>
      <c r="G62" s="63"/>
    </row>
    <row r="63" spans="1:7" s="37" customFormat="1" ht="18" customHeight="1" thickBot="1" thickTop="1">
      <c r="A63" s="45" t="s">
        <v>21</v>
      </c>
      <c r="B63" s="45" t="s">
        <v>16</v>
      </c>
      <c r="C63" s="64">
        <f>SUM(C50:C62)</f>
        <v>0</v>
      </c>
      <c r="D63" s="64">
        <f>SUM(D50:D62)</f>
        <v>0</v>
      </c>
      <c r="E63" s="64">
        <f>SUM(E50:E62)</f>
        <v>102</v>
      </c>
      <c r="F63" s="64">
        <f>SUM(F50:F62)</f>
        <v>102</v>
      </c>
      <c r="G63" s="45"/>
    </row>
    <row r="64" spans="1:7" s="37" customFormat="1" ht="18" customHeight="1">
      <c r="A64" s="1"/>
      <c r="B64" s="1"/>
      <c r="C64" s="2"/>
      <c r="D64" s="2"/>
      <c r="E64" s="2"/>
      <c r="F64" s="2"/>
      <c r="G64" s="1"/>
    </row>
    <row r="65" ht="18" customHeight="1"/>
    <row r="66" spans="1:7" s="37" customFormat="1" ht="18" customHeight="1" thickBot="1">
      <c r="A66" s="98" t="s">
        <v>85</v>
      </c>
      <c r="B66" s="98"/>
      <c r="C66" s="98"/>
      <c r="D66" s="98"/>
      <c r="E66" s="98"/>
      <c r="F66" s="98"/>
      <c r="G66" s="98"/>
    </row>
    <row r="67" spans="1:7" ht="18" customHeight="1">
      <c r="A67" s="43" t="s">
        <v>17</v>
      </c>
      <c r="B67" s="43" t="s">
        <v>18</v>
      </c>
      <c r="C67" s="67">
        <f>SUM(C63)</f>
        <v>0</v>
      </c>
      <c r="D67" s="67">
        <f>SUM(D63)</f>
        <v>0</v>
      </c>
      <c r="E67" s="67">
        <f>SUM(E63)</f>
        <v>102</v>
      </c>
      <c r="F67" s="67">
        <f>SUM(F63)</f>
        <v>102</v>
      </c>
      <c r="G67" s="43"/>
    </row>
    <row r="68" spans="1:7" ht="18" customHeight="1" thickBot="1">
      <c r="A68" s="68" t="s">
        <v>19</v>
      </c>
      <c r="B68" s="68" t="s">
        <v>20</v>
      </c>
      <c r="C68" s="69">
        <f>SUM(C46)</f>
        <v>0</v>
      </c>
      <c r="D68" s="69">
        <f>SUM(D46)</f>
        <v>0</v>
      </c>
      <c r="E68" s="69">
        <f>SUM(E46)</f>
        <v>227</v>
      </c>
      <c r="F68" s="69">
        <f>SUM(F46)</f>
        <v>227</v>
      </c>
      <c r="G68" s="42"/>
    </row>
    <row r="69" spans="1:7" s="37" customFormat="1" ht="18" customHeight="1" thickBot="1">
      <c r="A69" s="38"/>
      <c r="B69" s="70" t="s">
        <v>90</v>
      </c>
      <c r="C69" s="71">
        <f>SUM(C68-C67)</f>
        <v>0</v>
      </c>
      <c r="D69" s="71">
        <f>SUM(D68-D67)</f>
        <v>0</v>
      </c>
      <c r="E69" s="71">
        <f>SUM(E68-E67)</f>
        <v>125</v>
      </c>
      <c r="F69" s="71">
        <f>SUM(F68-F67)</f>
        <v>125</v>
      </c>
      <c r="G69" s="38"/>
    </row>
    <row r="70" spans="1:7" s="37" customFormat="1" ht="18" customHeight="1">
      <c r="A70" s="1"/>
      <c r="B70" s="84"/>
      <c r="C70" s="85"/>
      <c r="D70" s="85"/>
      <c r="E70" s="85"/>
      <c r="F70" s="85"/>
      <c r="G70" s="1"/>
    </row>
    <row r="71" spans="1:7" s="37" customFormat="1" ht="18" customHeight="1">
      <c r="A71" s="1"/>
      <c r="B71" s="84"/>
      <c r="C71" s="85"/>
      <c r="D71" s="85"/>
      <c r="E71" s="85"/>
      <c r="F71" s="85"/>
      <c r="G71" s="1"/>
    </row>
    <row r="72" spans="1:7" s="37" customFormat="1" ht="18" customHeight="1">
      <c r="A72" s="105" t="s">
        <v>76</v>
      </c>
      <c r="B72" s="105"/>
      <c r="C72" s="105"/>
      <c r="D72" s="105"/>
      <c r="E72" s="105"/>
      <c r="F72" s="105"/>
      <c r="G72" s="106"/>
    </row>
    <row r="73" spans="1:7" s="37" customFormat="1" ht="18" customHeight="1">
      <c r="A73" s="1"/>
      <c r="B73" s="84"/>
      <c r="C73" s="85"/>
      <c r="D73" s="85"/>
      <c r="E73" s="85"/>
      <c r="F73" s="85"/>
      <c r="G73" s="1"/>
    </row>
    <row r="74" spans="1:2" ht="18" customHeight="1">
      <c r="A74" s="91" t="s">
        <v>93</v>
      </c>
      <c r="B74" s="91"/>
    </row>
    <row r="75" spans="1:2" ht="18" customHeight="1">
      <c r="A75" s="91" t="s">
        <v>92</v>
      </c>
      <c r="B75" s="91"/>
    </row>
    <row r="76" spans="1:2" ht="18" customHeight="1">
      <c r="A76" s="91" t="s">
        <v>97</v>
      </c>
      <c r="B76" s="91"/>
    </row>
    <row r="77" ht="18" customHeight="1"/>
    <row r="78" ht="18" customHeight="1"/>
    <row r="79" ht="18" customHeight="1"/>
    <row r="80" ht="18" customHeight="1"/>
  </sheetData>
  <sheetProtection/>
  <protectedRanges>
    <protectedRange sqref="C2" name="Oblast10"/>
    <protectedRange sqref="C74:G76" name="Oblast9"/>
    <protectedRange sqref="C50:G62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5" name="Oblast7"/>
  </protectedRanges>
  <mergeCells count="10">
    <mergeCell ref="A72:G72"/>
    <mergeCell ref="A74:B74"/>
    <mergeCell ref="A75:B75"/>
    <mergeCell ref="A76:B76"/>
    <mergeCell ref="A1:G1"/>
    <mergeCell ref="A2:B2"/>
    <mergeCell ref="C2:G2"/>
    <mergeCell ref="A5:A7"/>
    <mergeCell ref="A9:A12"/>
    <mergeCell ref="A66:G66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100" zoomScalePageLayoutView="0" workbookViewId="0" topLeftCell="A52">
      <selection activeCell="A77" sqref="A77"/>
    </sheetView>
  </sheetViews>
  <sheetFormatPr defaultColWidth="9.00390625" defaultRowHeight="12.75"/>
  <cols>
    <col min="1" max="1" width="9.875" style="36" customWidth="1"/>
    <col min="2" max="2" width="38.25390625" style="36" customWidth="1"/>
    <col min="3" max="5" width="15.75390625" style="65" customWidth="1"/>
    <col min="6" max="6" width="15.75390625" style="66" customWidth="1"/>
    <col min="7" max="7" width="17.25390625" style="36" customWidth="1"/>
    <col min="8" max="8" width="57.625" style="36" bestFit="1" customWidth="1"/>
    <col min="9" max="16384" width="9.125" style="36" customWidth="1"/>
  </cols>
  <sheetData>
    <row r="1" spans="1:7" ht="18" customHeight="1" thickBot="1">
      <c r="A1" s="97" t="s">
        <v>80</v>
      </c>
      <c r="B1" s="97"/>
      <c r="C1" s="97"/>
      <c r="D1" s="97"/>
      <c r="E1" s="97"/>
      <c r="F1" s="97"/>
      <c r="G1" s="97"/>
    </row>
    <row r="2" spans="1:7" ht="18" customHeight="1" thickBot="1">
      <c r="A2" s="92" t="s">
        <v>25</v>
      </c>
      <c r="B2" s="93"/>
      <c r="C2" s="94" t="s">
        <v>96</v>
      </c>
      <c r="D2" s="95"/>
      <c r="E2" s="95"/>
      <c r="F2" s="95"/>
      <c r="G2" s="96"/>
    </row>
    <row r="3" spans="1:7" s="37" customFormat="1" ht="57" thickBot="1">
      <c r="A3" s="72" t="s">
        <v>1</v>
      </c>
      <c r="B3" s="73" t="s">
        <v>0</v>
      </c>
      <c r="C3" s="74" t="s">
        <v>84</v>
      </c>
      <c r="D3" s="74" t="s">
        <v>83</v>
      </c>
      <c r="E3" s="74" t="s">
        <v>82</v>
      </c>
      <c r="F3" s="75" t="s">
        <v>81</v>
      </c>
      <c r="G3" s="76" t="s">
        <v>55</v>
      </c>
    </row>
    <row r="4" spans="1:7" s="37" customFormat="1" ht="18" customHeight="1" thickBot="1">
      <c r="A4" s="38">
        <v>501</v>
      </c>
      <c r="B4" s="45" t="s">
        <v>2</v>
      </c>
      <c r="C4" s="23">
        <f>SUM(C5:C7)</f>
        <v>0</v>
      </c>
      <c r="D4" s="23">
        <f>SUM(D5:D7)</f>
        <v>0</v>
      </c>
      <c r="E4" s="23">
        <f>SUM(E5:E7)</f>
        <v>1451</v>
      </c>
      <c r="F4" s="23">
        <f>SUM(F5:F7)</f>
        <v>1451</v>
      </c>
      <c r="G4" s="24"/>
    </row>
    <row r="5" spans="1:7" ht="18" customHeight="1">
      <c r="A5" s="99" t="s">
        <v>39</v>
      </c>
      <c r="B5" s="39" t="s">
        <v>40</v>
      </c>
      <c r="C5" s="3"/>
      <c r="D5" s="4"/>
      <c r="E5" s="4">
        <v>1400</v>
      </c>
      <c r="F5" s="5">
        <v>1400</v>
      </c>
      <c r="G5" s="6"/>
    </row>
    <row r="6" spans="1:8" ht="18" customHeight="1">
      <c r="A6" s="100"/>
      <c r="B6" s="41" t="s">
        <v>41</v>
      </c>
      <c r="C6" s="7"/>
      <c r="D6" s="8"/>
      <c r="E6" s="8">
        <v>1</v>
      </c>
      <c r="F6" s="9">
        <v>1</v>
      </c>
      <c r="G6" s="10"/>
      <c r="H6" s="88"/>
    </row>
    <row r="7" spans="1:7" ht="18" customHeight="1" thickBot="1">
      <c r="A7" s="101"/>
      <c r="B7" s="42" t="s">
        <v>42</v>
      </c>
      <c r="C7" s="11"/>
      <c r="D7" s="12"/>
      <c r="E7" s="12">
        <v>50</v>
      </c>
      <c r="F7" s="13">
        <v>50</v>
      </c>
      <c r="G7" s="14"/>
    </row>
    <row r="8" spans="1:7" s="37" customFormat="1" ht="18" customHeight="1" thickBot="1">
      <c r="A8" s="38">
        <v>502</v>
      </c>
      <c r="B8" s="38" t="s">
        <v>3</v>
      </c>
      <c r="C8" s="25">
        <f>SUM(C9:C12)</f>
        <v>0</v>
      </c>
      <c r="D8" s="25">
        <f>SUM(D9:D12)</f>
        <v>0</v>
      </c>
      <c r="E8" s="25">
        <f>SUM(E9:E12)</f>
        <v>210</v>
      </c>
      <c r="F8" s="25">
        <f>SUM(F9:F12)</f>
        <v>210</v>
      </c>
      <c r="G8" s="28"/>
    </row>
    <row r="9" spans="1:7" ht="18" customHeight="1">
      <c r="A9" s="102" t="s">
        <v>39</v>
      </c>
      <c r="B9" s="43" t="s">
        <v>43</v>
      </c>
      <c r="C9" s="15"/>
      <c r="D9" s="16"/>
      <c r="E9" s="16">
        <v>50</v>
      </c>
      <c r="F9" s="17">
        <v>50</v>
      </c>
      <c r="G9" s="6"/>
    </row>
    <row r="10" spans="1:7" ht="18" customHeight="1">
      <c r="A10" s="103"/>
      <c r="B10" s="41" t="s">
        <v>44</v>
      </c>
      <c r="C10" s="3"/>
      <c r="D10" s="4"/>
      <c r="E10" s="4">
        <v>90</v>
      </c>
      <c r="F10" s="5">
        <v>90</v>
      </c>
      <c r="G10" s="18"/>
    </row>
    <row r="11" spans="1:7" ht="18" customHeight="1">
      <c r="A11" s="103"/>
      <c r="B11" s="41" t="s">
        <v>45</v>
      </c>
      <c r="C11" s="7"/>
      <c r="D11" s="8"/>
      <c r="E11" s="8">
        <v>70</v>
      </c>
      <c r="F11" s="9">
        <v>70</v>
      </c>
      <c r="G11" s="10"/>
    </row>
    <row r="12" spans="1:7" ht="18" customHeight="1" thickBot="1">
      <c r="A12" s="104"/>
      <c r="B12" s="42" t="s">
        <v>46</v>
      </c>
      <c r="C12" s="19"/>
      <c r="D12" s="20"/>
      <c r="E12" s="20">
        <v>0</v>
      </c>
      <c r="F12" s="21">
        <v>0</v>
      </c>
      <c r="G12" s="22"/>
    </row>
    <row r="13" spans="1:7" s="1" customFormat="1" ht="18" customHeight="1" thickBot="1">
      <c r="A13" s="38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8" s="1" customFormat="1" ht="18" customHeight="1" thickBot="1">
      <c r="A14" s="81" t="s">
        <v>64</v>
      </c>
      <c r="B14" s="45" t="s">
        <v>65</v>
      </c>
      <c r="C14" s="23">
        <v>0</v>
      </c>
      <c r="D14" s="13">
        <v>0</v>
      </c>
      <c r="E14" s="13">
        <v>0</v>
      </c>
      <c r="F14" s="13">
        <v>0</v>
      </c>
      <c r="G14" s="24"/>
      <c r="H14" s="87"/>
    </row>
    <row r="15" spans="1:7" s="46" customFormat="1" ht="18" customHeight="1" thickBot="1">
      <c r="A15" s="38">
        <v>511</v>
      </c>
      <c r="B15" s="38" t="s">
        <v>5</v>
      </c>
      <c r="C15" s="25">
        <v>0</v>
      </c>
      <c r="D15" s="26">
        <v>0</v>
      </c>
      <c r="E15" s="26">
        <v>20</v>
      </c>
      <c r="F15" s="26">
        <v>20</v>
      </c>
      <c r="G15" s="27"/>
    </row>
    <row r="16" spans="1:7" s="37" customFormat="1" ht="18" customHeight="1" thickBot="1">
      <c r="A16" s="45">
        <v>512</v>
      </c>
      <c r="B16" s="38" t="s">
        <v>6</v>
      </c>
      <c r="C16" s="23">
        <v>0</v>
      </c>
      <c r="D16" s="13">
        <v>0</v>
      </c>
      <c r="E16" s="13">
        <v>1</v>
      </c>
      <c r="F16" s="13">
        <v>1</v>
      </c>
      <c r="G16" s="28"/>
    </row>
    <row r="17" spans="1:7" ht="18" customHeight="1" thickBot="1">
      <c r="A17" s="38">
        <v>513</v>
      </c>
      <c r="B17" s="38" t="s">
        <v>7</v>
      </c>
      <c r="C17" s="25">
        <v>0</v>
      </c>
      <c r="D17" s="26">
        <v>0</v>
      </c>
      <c r="E17" s="26">
        <v>0</v>
      </c>
      <c r="F17" s="26">
        <v>0</v>
      </c>
      <c r="G17" s="27"/>
    </row>
    <row r="18" spans="1:7" ht="18" customHeight="1" thickBot="1">
      <c r="A18" s="38">
        <v>516</v>
      </c>
      <c r="B18" s="38" t="s">
        <v>66</v>
      </c>
      <c r="C18" s="25">
        <v>0</v>
      </c>
      <c r="D18" s="26">
        <v>0</v>
      </c>
      <c r="E18" s="26">
        <v>0</v>
      </c>
      <c r="F18" s="83">
        <v>0</v>
      </c>
      <c r="G18" s="27"/>
    </row>
    <row r="19" spans="1:7" s="37" customFormat="1" ht="18" customHeight="1" thickBot="1">
      <c r="A19" s="38">
        <v>518</v>
      </c>
      <c r="B19" s="38" t="s">
        <v>8</v>
      </c>
      <c r="C19" s="25">
        <v>0</v>
      </c>
      <c r="D19" s="25">
        <v>0</v>
      </c>
      <c r="E19" s="25">
        <f>SUM(E20:E22)</f>
        <v>25</v>
      </c>
      <c r="F19" s="25">
        <v>25</v>
      </c>
      <c r="G19" s="28"/>
    </row>
    <row r="20" spans="1:7" s="37" customFormat="1" ht="18" customHeight="1">
      <c r="A20" s="47" t="s">
        <v>39</v>
      </c>
      <c r="B20" s="43" t="s">
        <v>47</v>
      </c>
      <c r="C20" s="29"/>
      <c r="D20" s="30"/>
      <c r="E20" s="30">
        <v>5</v>
      </c>
      <c r="F20" s="17">
        <v>5</v>
      </c>
      <c r="G20" s="31"/>
    </row>
    <row r="21" spans="1:7" s="37" customFormat="1" ht="18" customHeight="1">
      <c r="A21" s="44"/>
      <c r="B21" s="41" t="s">
        <v>48</v>
      </c>
      <c r="C21" s="32"/>
      <c r="D21" s="33"/>
      <c r="E21" s="33">
        <v>0</v>
      </c>
      <c r="F21" s="9">
        <v>0</v>
      </c>
      <c r="G21" s="34"/>
    </row>
    <row r="22" spans="1:7" s="37" customFormat="1" ht="18" customHeight="1" thickBot="1">
      <c r="A22" s="44"/>
      <c r="B22" s="41" t="s">
        <v>42</v>
      </c>
      <c r="C22" s="32"/>
      <c r="D22" s="33"/>
      <c r="E22" s="33">
        <v>20</v>
      </c>
      <c r="F22" s="9">
        <v>20</v>
      </c>
      <c r="G22" s="35"/>
    </row>
    <row r="23" spans="1:7" s="37" customFormat="1" ht="18" customHeight="1" thickBot="1">
      <c r="A23" s="48">
        <v>521</v>
      </c>
      <c r="B23" s="38" t="s">
        <v>9</v>
      </c>
      <c r="C23" s="25">
        <v>0</v>
      </c>
      <c r="D23" s="25">
        <f>SUM(D24:D27)</f>
        <v>0</v>
      </c>
      <c r="E23" s="25">
        <f>SUM(E24:E27)</f>
        <v>0</v>
      </c>
      <c r="F23" s="25">
        <f>SUM(F24:F27)</f>
        <v>0</v>
      </c>
      <c r="G23" s="28"/>
    </row>
    <row r="24" spans="1:7" ht="18" customHeight="1">
      <c r="A24" s="47" t="s">
        <v>39</v>
      </c>
      <c r="B24" s="49" t="s">
        <v>49</v>
      </c>
      <c r="C24" s="3"/>
      <c r="D24" s="4"/>
      <c r="E24" s="4">
        <v>0</v>
      </c>
      <c r="F24" s="5">
        <v>0</v>
      </c>
      <c r="G24" s="6"/>
    </row>
    <row r="25" spans="1:7" ht="18" customHeight="1">
      <c r="A25" s="50"/>
      <c r="B25" s="41" t="s">
        <v>50</v>
      </c>
      <c r="C25" s="7"/>
      <c r="D25" s="8"/>
      <c r="E25" s="8">
        <v>0</v>
      </c>
      <c r="F25" s="9">
        <v>0</v>
      </c>
      <c r="G25" s="10"/>
    </row>
    <row r="26" spans="1:7" ht="18" customHeight="1">
      <c r="A26" s="50"/>
      <c r="B26" s="50" t="s">
        <v>51</v>
      </c>
      <c r="C26" s="51"/>
      <c r="D26" s="52"/>
      <c r="E26" s="52">
        <v>0</v>
      </c>
      <c r="F26" s="53">
        <v>0</v>
      </c>
      <c r="G26" s="14"/>
    </row>
    <row r="27" spans="1:7" ht="18" customHeight="1" thickBot="1">
      <c r="A27" s="42"/>
      <c r="B27" s="40" t="s">
        <v>52</v>
      </c>
      <c r="C27" s="54"/>
      <c r="D27" s="20"/>
      <c r="E27" s="55">
        <v>0</v>
      </c>
      <c r="F27" s="21">
        <v>0</v>
      </c>
      <c r="G27" s="56"/>
    </row>
    <row r="28" spans="1:7" s="37" customFormat="1" ht="18" customHeight="1" thickBot="1">
      <c r="A28" s="38">
        <v>524</v>
      </c>
      <c r="B28" s="38" t="s">
        <v>10</v>
      </c>
      <c r="C28" s="25">
        <v>0</v>
      </c>
      <c r="D28" s="26">
        <v>0</v>
      </c>
      <c r="E28" s="26">
        <v>1</v>
      </c>
      <c r="F28" s="26">
        <v>1</v>
      </c>
      <c r="G28" s="28"/>
    </row>
    <row r="29" spans="1:7" s="37" customFormat="1" ht="18" customHeight="1" thickBot="1">
      <c r="A29" s="38">
        <v>525</v>
      </c>
      <c r="B29" s="38" t="s">
        <v>11</v>
      </c>
      <c r="C29" s="25">
        <v>0</v>
      </c>
      <c r="D29" s="26">
        <v>0</v>
      </c>
      <c r="E29" s="26">
        <v>4</v>
      </c>
      <c r="F29" s="26">
        <v>4</v>
      </c>
      <c r="G29" s="28"/>
    </row>
    <row r="30" spans="1:7" s="37" customFormat="1" ht="18" customHeight="1" thickBot="1">
      <c r="A30" s="38">
        <v>527</v>
      </c>
      <c r="B30" s="38" t="s">
        <v>12</v>
      </c>
      <c r="C30" s="25">
        <v>0</v>
      </c>
      <c r="D30" s="26">
        <v>0</v>
      </c>
      <c r="E30" s="26">
        <v>0</v>
      </c>
      <c r="F30" s="26">
        <v>0</v>
      </c>
      <c r="G30" s="28"/>
    </row>
    <row r="31" spans="1:7" s="37" customFormat="1" ht="18" customHeight="1" thickBot="1">
      <c r="A31" s="38">
        <v>528</v>
      </c>
      <c r="B31" s="38" t="s">
        <v>26</v>
      </c>
      <c r="C31" s="25">
        <v>0</v>
      </c>
      <c r="D31" s="26">
        <v>0</v>
      </c>
      <c r="E31" s="26">
        <v>0</v>
      </c>
      <c r="F31" s="26">
        <v>0</v>
      </c>
      <c r="G31" s="28"/>
    </row>
    <row r="32" spans="1:7" s="37" customFormat="1" ht="18" customHeight="1" thickBot="1">
      <c r="A32" s="38">
        <v>531</v>
      </c>
      <c r="B32" s="38" t="s">
        <v>34</v>
      </c>
      <c r="C32" s="25">
        <v>0</v>
      </c>
      <c r="D32" s="26">
        <v>0</v>
      </c>
      <c r="E32" s="26">
        <v>0</v>
      </c>
      <c r="F32" s="26">
        <v>0</v>
      </c>
      <c r="G32" s="28"/>
    </row>
    <row r="33" spans="1:7" s="37" customFormat="1" ht="18" customHeight="1" thickBot="1">
      <c r="A33" s="38">
        <v>538</v>
      </c>
      <c r="B33" s="38" t="s">
        <v>35</v>
      </c>
      <c r="C33" s="25">
        <v>0</v>
      </c>
      <c r="D33" s="26">
        <v>0</v>
      </c>
      <c r="E33" s="26">
        <v>0</v>
      </c>
      <c r="F33" s="26">
        <v>0</v>
      </c>
      <c r="G33" s="28"/>
    </row>
    <row r="34" spans="1:7" s="37" customFormat="1" ht="18" customHeight="1" thickBot="1">
      <c r="A34" s="57" t="s">
        <v>71</v>
      </c>
      <c r="B34" s="38" t="s">
        <v>31</v>
      </c>
      <c r="C34" s="25">
        <v>0</v>
      </c>
      <c r="D34" s="53">
        <v>0</v>
      </c>
      <c r="E34" s="53">
        <v>0</v>
      </c>
      <c r="F34" s="53">
        <v>0</v>
      </c>
      <c r="G34" s="28"/>
    </row>
    <row r="35" spans="1:7" s="37" customFormat="1" ht="18" customHeight="1" thickBot="1">
      <c r="A35" s="38">
        <v>543</v>
      </c>
      <c r="B35" s="38" t="s">
        <v>36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s="37" customFormat="1" ht="18" customHeight="1" thickBot="1">
      <c r="A36" s="57">
        <v>548</v>
      </c>
      <c r="B36" s="38" t="s">
        <v>67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s="37" customFormat="1" ht="18" customHeight="1" thickBot="1">
      <c r="A37" s="38">
        <v>551</v>
      </c>
      <c r="B37" s="38" t="s">
        <v>37</v>
      </c>
      <c r="C37" s="25">
        <v>0</v>
      </c>
      <c r="D37" s="26">
        <v>0</v>
      </c>
      <c r="E37" s="26">
        <v>0</v>
      </c>
      <c r="F37" s="26">
        <v>0</v>
      </c>
      <c r="G37" s="28"/>
    </row>
    <row r="38" spans="1:7" s="37" customFormat="1" ht="18" customHeight="1" thickBot="1">
      <c r="A38" s="57" t="s">
        <v>72</v>
      </c>
      <c r="B38" s="38" t="s">
        <v>62</v>
      </c>
      <c r="C38" s="25">
        <v>0</v>
      </c>
      <c r="D38" s="26">
        <v>0</v>
      </c>
      <c r="E38" s="26">
        <v>0</v>
      </c>
      <c r="F38" s="26">
        <v>0</v>
      </c>
      <c r="G38" s="28"/>
    </row>
    <row r="39" spans="1:7" s="37" customFormat="1" ht="18" customHeight="1" thickBot="1">
      <c r="A39" s="57">
        <v>556</v>
      </c>
      <c r="B39" s="38" t="s">
        <v>68</v>
      </c>
      <c r="C39" s="25">
        <v>0</v>
      </c>
      <c r="D39" s="26">
        <v>0</v>
      </c>
      <c r="E39" s="26">
        <v>0</v>
      </c>
      <c r="F39" s="26">
        <v>0</v>
      </c>
      <c r="G39" s="28"/>
    </row>
    <row r="40" spans="1:7" s="37" customFormat="1" ht="18" customHeight="1" thickBot="1">
      <c r="A40" s="57">
        <v>557</v>
      </c>
      <c r="B40" s="38" t="s">
        <v>63</v>
      </c>
      <c r="C40" s="25">
        <v>0</v>
      </c>
      <c r="D40" s="26">
        <v>0</v>
      </c>
      <c r="E40" s="26">
        <v>0</v>
      </c>
      <c r="F40" s="26">
        <v>0</v>
      </c>
      <c r="G40" s="28"/>
    </row>
    <row r="41" spans="1:7" s="37" customFormat="1" ht="18" customHeight="1" thickBot="1">
      <c r="A41" s="57">
        <v>558</v>
      </c>
      <c r="B41" s="38" t="s">
        <v>57</v>
      </c>
      <c r="C41" s="25">
        <v>0</v>
      </c>
      <c r="D41" s="26">
        <v>0</v>
      </c>
      <c r="E41" s="26">
        <v>10</v>
      </c>
      <c r="F41" s="26">
        <v>10</v>
      </c>
      <c r="G41" s="28"/>
    </row>
    <row r="42" spans="1:7" s="37" customFormat="1" ht="18" customHeight="1" thickBot="1">
      <c r="A42" s="57">
        <v>549</v>
      </c>
      <c r="B42" s="38" t="s">
        <v>69</v>
      </c>
      <c r="C42" s="25">
        <v>0</v>
      </c>
      <c r="D42" s="26">
        <v>0</v>
      </c>
      <c r="E42" s="26">
        <v>0</v>
      </c>
      <c r="F42" s="26">
        <v>0</v>
      </c>
      <c r="G42" s="28"/>
    </row>
    <row r="43" spans="1:7" s="37" customFormat="1" ht="18" customHeight="1" thickBot="1">
      <c r="A43" s="57" t="s">
        <v>87</v>
      </c>
      <c r="B43" s="38" t="s">
        <v>75</v>
      </c>
      <c r="C43" s="25">
        <v>0</v>
      </c>
      <c r="D43" s="26">
        <v>0</v>
      </c>
      <c r="E43" s="26">
        <v>0</v>
      </c>
      <c r="F43" s="26">
        <v>0</v>
      </c>
      <c r="G43" s="28"/>
    </row>
    <row r="44" spans="1:7" s="37" customFormat="1" ht="18" customHeight="1" thickBot="1">
      <c r="A44" s="45">
        <v>569</v>
      </c>
      <c r="B44" s="45" t="s">
        <v>53</v>
      </c>
      <c r="C44" s="23">
        <v>0</v>
      </c>
      <c r="D44" s="13">
        <v>0</v>
      </c>
      <c r="E44" s="13">
        <v>0</v>
      </c>
      <c r="F44" s="13">
        <v>0</v>
      </c>
      <c r="G44" s="24"/>
    </row>
    <row r="45" spans="1:7" s="37" customFormat="1" ht="18" customHeight="1" thickBot="1">
      <c r="A45" s="58"/>
      <c r="B45" s="58" t="s">
        <v>58</v>
      </c>
      <c r="C45" s="59">
        <v>0</v>
      </c>
      <c r="D45" s="60">
        <v>0</v>
      </c>
      <c r="E45" s="60">
        <v>0</v>
      </c>
      <c r="F45" s="60">
        <v>0</v>
      </c>
      <c r="G45" s="80"/>
    </row>
    <row r="46" spans="1:7" s="37" customFormat="1" ht="18" customHeight="1" thickBot="1" thickTop="1">
      <c r="A46" s="82" t="s">
        <v>14</v>
      </c>
      <c r="B46" s="45" t="s">
        <v>15</v>
      </c>
      <c r="C46" s="23">
        <f>SUM(C4,C8,C13:C19,C23,C28:C45)</f>
        <v>0</v>
      </c>
      <c r="D46" s="23">
        <v>0</v>
      </c>
      <c r="E46" s="23">
        <f>SUM(E4,E8,E13:E19,E23,E28:E45)</f>
        <v>1722</v>
      </c>
      <c r="F46" s="23">
        <f>SUM(F4,F8,F13:F19,F23,F28:F45)</f>
        <v>1722</v>
      </c>
      <c r="G46" s="24"/>
    </row>
    <row r="47" spans="1:7" s="37" customFormat="1" ht="18" customHeight="1">
      <c r="A47" s="1"/>
      <c r="B47" s="1"/>
      <c r="C47" s="2"/>
      <c r="D47" s="2"/>
      <c r="E47" s="2"/>
      <c r="F47" s="2"/>
      <c r="G47" s="1"/>
    </row>
    <row r="48" spans="1:7" s="37" customFormat="1" ht="18" customHeight="1" thickBot="1">
      <c r="A48" s="1"/>
      <c r="B48" s="1"/>
      <c r="C48" s="2"/>
      <c r="D48" s="2"/>
      <c r="E48" s="2"/>
      <c r="F48" s="2"/>
      <c r="G48" s="1"/>
    </row>
    <row r="49" spans="1:7" ht="57" thickBot="1">
      <c r="A49" s="73"/>
      <c r="B49" s="73" t="s">
        <v>0</v>
      </c>
      <c r="C49" s="74" t="s">
        <v>84</v>
      </c>
      <c r="D49" s="74" t="s">
        <v>83</v>
      </c>
      <c r="E49" s="74" t="s">
        <v>82</v>
      </c>
      <c r="F49" s="75" t="s">
        <v>81</v>
      </c>
      <c r="G49" s="76" t="s">
        <v>55</v>
      </c>
    </row>
    <row r="50" spans="1:7" s="37" customFormat="1" ht="18" customHeight="1" thickBot="1">
      <c r="A50" s="61">
        <v>602</v>
      </c>
      <c r="B50" s="38" t="s">
        <v>27</v>
      </c>
      <c r="C50" s="25">
        <v>0</v>
      </c>
      <c r="D50" s="26">
        <v>0</v>
      </c>
      <c r="E50" s="26">
        <v>0</v>
      </c>
      <c r="F50" s="26">
        <v>0</v>
      </c>
      <c r="G50" s="38"/>
    </row>
    <row r="51" spans="1:7" s="37" customFormat="1" ht="18" customHeight="1" thickBot="1">
      <c r="A51" s="38">
        <v>603</v>
      </c>
      <c r="B51" s="38" t="s">
        <v>28</v>
      </c>
      <c r="C51" s="25">
        <v>0</v>
      </c>
      <c r="D51" s="26">
        <v>0</v>
      </c>
      <c r="E51" s="26">
        <v>0</v>
      </c>
      <c r="F51" s="26">
        <v>0</v>
      </c>
      <c r="G51" s="38"/>
    </row>
    <row r="52" spans="1:7" s="37" customFormat="1" ht="18" customHeight="1" thickBot="1">
      <c r="A52" s="38">
        <v>604</v>
      </c>
      <c r="B52" s="38" t="s">
        <v>29</v>
      </c>
      <c r="C52" s="25">
        <v>0</v>
      </c>
      <c r="D52" s="26">
        <v>0</v>
      </c>
      <c r="E52" s="26">
        <v>0</v>
      </c>
      <c r="F52" s="26">
        <v>0</v>
      </c>
      <c r="G52" s="38"/>
    </row>
    <row r="53" spans="1:7" s="37" customFormat="1" ht="18" customHeight="1" thickBot="1">
      <c r="A53" s="57">
        <v>609</v>
      </c>
      <c r="B53" s="38" t="s">
        <v>30</v>
      </c>
      <c r="C53" s="25">
        <v>0</v>
      </c>
      <c r="D53" s="26">
        <v>0</v>
      </c>
      <c r="E53" s="26">
        <v>1400</v>
      </c>
      <c r="F53" s="26">
        <v>1400</v>
      </c>
      <c r="G53" s="38"/>
    </row>
    <row r="54" spans="1:7" s="37" customFormat="1" ht="18" customHeight="1" thickBot="1">
      <c r="A54" s="57">
        <v>641</v>
      </c>
      <c r="B54" s="38" t="s">
        <v>59</v>
      </c>
      <c r="C54" s="25">
        <v>0</v>
      </c>
      <c r="D54" s="26">
        <v>0</v>
      </c>
      <c r="E54" s="26">
        <v>0</v>
      </c>
      <c r="F54" s="26">
        <v>0</v>
      </c>
      <c r="G54" s="38"/>
    </row>
    <row r="55" spans="1:7" ht="18" customHeight="1" thickBot="1">
      <c r="A55" s="38">
        <v>642</v>
      </c>
      <c r="B55" s="38" t="s">
        <v>31</v>
      </c>
      <c r="C55" s="25">
        <v>0</v>
      </c>
      <c r="D55" s="26">
        <v>0</v>
      </c>
      <c r="E55" s="26">
        <v>0</v>
      </c>
      <c r="F55" s="26">
        <v>0</v>
      </c>
      <c r="G55" s="62"/>
    </row>
    <row r="56" spans="1:7" ht="18" customHeight="1" thickBot="1">
      <c r="A56" s="81" t="s">
        <v>73</v>
      </c>
      <c r="B56" s="44" t="s">
        <v>74</v>
      </c>
      <c r="C56" s="23">
        <v>0</v>
      </c>
      <c r="D56" s="13">
        <v>0</v>
      </c>
      <c r="E56" s="13">
        <v>0</v>
      </c>
      <c r="F56" s="13">
        <v>0</v>
      </c>
      <c r="G56" s="50"/>
    </row>
    <row r="57" spans="1:7" s="37" customFormat="1" ht="18" customHeight="1" thickBot="1">
      <c r="A57" s="38">
        <v>648</v>
      </c>
      <c r="B57" s="38" t="s">
        <v>32</v>
      </c>
      <c r="C57" s="25">
        <v>0</v>
      </c>
      <c r="D57" s="26">
        <v>0</v>
      </c>
      <c r="E57" s="26">
        <v>0</v>
      </c>
      <c r="F57" s="26">
        <v>0</v>
      </c>
      <c r="G57" s="38"/>
    </row>
    <row r="58" spans="1:7" s="37" customFormat="1" ht="18" customHeight="1" thickBot="1">
      <c r="A58" s="38">
        <v>649</v>
      </c>
      <c r="B58" s="38" t="s">
        <v>33</v>
      </c>
      <c r="C58" s="25">
        <v>0</v>
      </c>
      <c r="D58" s="26">
        <v>0</v>
      </c>
      <c r="E58" s="26">
        <v>1</v>
      </c>
      <c r="F58" s="26">
        <v>1</v>
      </c>
      <c r="G58" s="38"/>
    </row>
    <row r="59" spans="1:7" ht="18" customHeight="1" thickBot="1">
      <c r="A59" s="38">
        <v>662</v>
      </c>
      <c r="B59" s="38" t="s">
        <v>13</v>
      </c>
      <c r="C59" s="25">
        <v>0</v>
      </c>
      <c r="D59" s="26">
        <v>0</v>
      </c>
      <c r="E59" s="26">
        <v>0</v>
      </c>
      <c r="F59" s="26">
        <v>0</v>
      </c>
      <c r="G59" s="62"/>
    </row>
    <row r="60" spans="1:7" ht="18" customHeight="1" thickBot="1">
      <c r="A60" s="90" t="s">
        <v>88</v>
      </c>
      <c r="B60" s="48" t="s">
        <v>89</v>
      </c>
      <c r="C60" s="77">
        <v>0</v>
      </c>
      <c r="D60" s="78">
        <v>0</v>
      </c>
      <c r="E60" s="78">
        <v>0</v>
      </c>
      <c r="F60" s="78">
        <v>0</v>
      </c>
      <c r="G60" s="79"/>
    </row>
    <row r="61" spans="1:7" ht="18" customHeight="1" thickBot="1">
      <c r="A61" s="57" t="s">
        <v>60</v>
      </c>
      <c r="B61" s="38" t="s">
        <v>61</v>
      </c>
      <c r="C61" s="25">
        <v>0</v>
      </c>
      <c r="D61" s="26">
        <v>0</v>
      </c>
      <c r="E61" s="26">
        <v>0</v>
      </c>
      <c r="F61" s="26">
        <v>0</v>
      </c>
      <c r="G61" s="62"/>
    </row>
    <row r="62" spans="1:7" ht="18" customHeight="1" thickBot="1">
      <c r="A62" s="58"/>
      <c r="B62" s="58"/>
      <c r="C62" s="59"/>
      <c r="D62" s="60"/>
      <c r="E62" s="60"/>
      <c r="F62" s="60"/>
      <c r="G62" s="63"/>
    </row>
    <row r="63" spans="1:7" s="37" customFormat="1" ht="18" customHeight="1" thickBot="1" thickTop="1">
      <c r="A63" s="45" t="s">
        <v>21</v>
      </c>
      <c r="B63" s="45" t="s">
        <v>16</v>
      </c>
      <c r="C63" s="64">
        <f>SUM(C50:C62)</f>
        <v>0</v>
      </c>
      <c r="D63" s="64">
        <f>SUM(D50:D62)</f>
        <v>0</v>
      </c>
      <c r="E63" s="64">
        <f>SUM(E50:E62)</f>
        <v>1401</v>
      </c>
      <c r="F63" s="64">
        <f>SUM(F50:F62)</f>
        <v>1401</v>
      </c>
      <c r="G63" s="45"/>
    </row>
    <row r="64" spans="1:7" s="37" customFormat="1" ht="18" customHeight="1">
      <c r="A64" s="1"/>
      <c r="B64" s="1"/>
      <c r="C64" s="2"/>
      <c r="D64" s="2"/>
      <c r="E64" s="2"/>
      <c r="F64" s="2"/>
      <c r="G64" s="1"/>
    </row>
    <row r="65" ht="18" customHeight="1"/>
    <row r="66" spans="1:7" s="37" customFormat="1" ht="18" customHeight="1" thickBot="1">
      <c r="A66" s="98" t="s">
        <v>85</v>
      </c>
      <c r="B66" s="98"/>
      <c r="C66" s="98"/>
      <c r="D66" s="98"/>
      <c r="E66" s="98"/>
      <c r="F66" s="98"/>
      <c r="G66" s="98"/>
    </row>
    <row r="67" spans="1:7" ht="18" customHeight="1">
      <c r="A67" s="43" t="s">
        <v>17</v>
      </c>
      <c r="B67" s="43" t="s">
        <v>18</v>
      </c>
      <c r="C67" s="67">
        <f>SUM(C63)</f>
        <v>0</v>
      </c>
      <c r="D67" s="67">
        <f>SUM(D63)</f>
        <v>0</v>
      </c>
      <c r="E67" s="67">
        <f>SUM(E63)</f>
        <v>1401</v>
      </c>
      <c r="F67" s="67">
        <f>SUM(F63)</f>
        <v>1401</v>
      </c>
      <c r="G67" s="43"/>
    </row>
    <row r="68" spans="1:7" ht="18" customHeight="1" thickBot="1">
      <c r="A68" s="68" t="s">
        <v>19</v>
      </c>
      <c r="B68" s="68" t="s">
        <v>20</v>
      </c>
      <c r="C68" s="69">
        <f>SUM(C46)</f>
        <v>0</v>
      </c>
      <c r="D68" s="69">
        <f>SUM(D46)</f>
        <v>0</v>
      </c>
      <c r="E68" s="69">
        <f>SUM(E46)</f>
        <v>1722</v>
      </c>
      <c r="F68" s="69">
        <f>SUM(F46)</f>
        <v>1722</v>
      </c>
      <c r="G68" s="42"/>
    </row>
    <row r="69" spans="1:7" s="37" customFormat="1" ht="18" customHeight="1" thickBot="1">
      <c r="A69" s="38"/>
      <c r="B69" s="70" t="s">
        <v>90</v>
      </c>
      <c r="C69" s="71">
        <f>SUM(C68-C67)</f>
        <v>0</v>
      </c>
      <c r="D69" s="71">
        <f>SUM(D68-D67)</f>
        <v>0</v>
      </c>
      <c r="E69" s="71">
        <f>SUM(E68-E67)</f>
        <v>321</v>
      </c>
      <c r="F69" s="71">
        <f>SUM(F68-F67)</f>
        <v>321</v>
      </c>
      <c r="G69" s="38"/>
    </row>
    <row r="70" spans="1:7" s="37" customFormat="1" ht="18" customHeight="1">
      <c r="A70" s="1"/>
      <c r="B70" s="84"/>
      <c r="C70" s="85"/>
      <c r="D70" s="85"/>
      <c r="E70" s="85"/>
      <c r="F70" s="85"/>
      <c r="G70" s="1"/>
    </row>
    <row r="71" spans="1:7" s="37" customFormat="1" ht="18" customHeight="1">
      <c r="A71" s="1"/>
      <c r="B71" s="84"/>
      <c r="C71" s="85"/>
      <c r="D71" s="85"/>
      <c r="E71" s="85"/>
      <c r="F71" s="85"/>
      <c r="G71" s="1"/>
    </row>
    <row r="72" spans="1:7" s="37" customFormat="1" ht="18" customHeight="1">
      <c r="A72" s="105" t="s">
        <v>76</v>
      </c>
      <c r="B72" s="105"/>
      <c r="C72" s="105"/>
      <c r="D72" s="105"/>
      <c r="E72" s="105"/>
      <c r="F72" s="105"/>
      <c r="G72" s="106"/>
    </row>
    <row r="73" spans="1:7" s="37" customFormat="1" ht="18" customHeight="1">
      <c r="A73" s="1"/>
      <c r="B73" s="84"/>
      <c r="C73" s="85"/>
      <c r="D73" s="85"/>
      <c r="E73" s="85"/>
      <c r="F73" s="85"/>
      <c r="G73" s="1"/>
    </row>
    <row r="74" spans="1:2" ht="18" customHeight="1">
      <c r="A74" s="91" t="s">
        <v>93</v>
      </c>
      <c r="B74" s="91"/>
    </row>
    <row r="75" spans="1:2" ht="18" customHeight="1">
      <c r="A75" s="91" t="s">
        <v>92</v>
      </c>
      <c r="B75" s="91"/>
    </row>
    <row r="76" spans="1:2" ht="18" customHeight="1">
      <c r="A76" s="91" t="s">
        <v>97</v>
      </c>
      <c r="B76" s="91"/>
    </row>
    <row r="77" ht="18" customHeight="1"/>
    <row r="78" ht="18" customHeight="1"/>
    <row r="79" ht="18" customHeight="1"/>
    <row r="80" ht="18" customHeight="1"/>
  </sheetData>
  <sheetProtection/>
  <protectedRanges>
    <protectedRange sqref="C2" name="Oblast10"/>
    <protectedRange sqref="C74:G76" name="Oblast9"/>
    <protectedRange sqref="C50:G62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5" name="Oblast7"/>
  </protectedRanges>
  <mergeCells count="10">
    <mergeCell ref="A72:G72"/>
    <mergeCell ref="A74:B74"/>
    <mergeCell ref="A75:B75"/>
    <mergeCell ref="A76:B76"/>
    <mergeCell ref="A1:G1"/>
    <mergeCell ref="A2:B2"/>
    <mergeCell ref="C2:G2"/>
    <mergeCell ref="A5:A7"/>
    <mergeCell ref="A9:A12"/>
    <mergeCell ref="A66:G66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Blažek Petr</cp:lastModifiedBy>
  <cp:lastPrinted>2015-09-25T13:22:15Z</cp:lastPrinted>
  <dcterms:created xsi:type="dcterms:W3CDTF">1997-01-24T11:07:25Z</dcterms:created>
  <dcterms:modified xsi:type="dcterms:W3CDTF">2015-10-16T06:23:25Z</dcterms:modified>
  <cp:category/>
  <cp:version/>
  <cp:contentType/>
  <cp:contentStatus/>
</cp:coreProperties>
</file>